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4880" windowHeight="7680" activeTab="3"/>
  </bookViews>
  <sheets>
    <sheet name="Instytucja" sheetId="7" r:id="rId1"/>
    <sheet name="Zatrudnienie" sheetId="6" r:id="rId2"/>
    <sheet name="Część opisowa" sheetId="5" r:id="rId3"/>
    <sheet name="Część merytoryczna" sheetId="8" r:id="rId4"/>
  </sheets>
  <definedNames>
    <definedName name="_xlnm.Print_Area" localSheetId="3">'Część merytoryczna'!$A$2:$D$59</definedName>
  </definedNames>
  <calcPr calcId="125725"/>
</workbook>
</file>

<file path=xl/calcChain.xml><?xml version="1.0" encoding="utf-8"?>
<calcChain xmlns="http://schemas.openxmlformats.org/spreadsheetml/2006/main">
  <c r="E46" i="8"/>
  <c r="C46"/>
  <c r="B46"/>
  <c r="E41"/>
  <c r="E37"/>
  <c r="C37"/>
  <c r="B37"/>
  <c r="E29"/>
  <c r="C29"/>
  <c r="B29"/>
  <c r="B30" s="1"/>
  <c r="E22"/>
  <c r="C22"/>
  <c r="B22"/>
  <c r="E14"/>
  <c r="C14"/>
  <c r="B14"/>
  <c r="B102" i="5"/>
  <c r="B44" i="6"/>
  <c r="F55" i="5"/>
  <c r="F12"/>
  <c r="H30" i="6"/>
  <c r="F96" i="5"/>
  <c r="F93"/>
  <c r="F62"/>
  <c r="F60"/>
  <c r="F59"/>
  <c r="F57"/>
  <c r="F56"/>
  <c r="F53"/>
  <c r="F52"/>
  <c r="F51"/>
  <c r="F50"/>
  <c r="F48"/>
  <c r="F47"/>
  <c r="F46"/>
  <c r="F42"/>
  <c r="F40"/>
  <c r="F39"/>
  <c r="F37"/>
  <c r="F36"/>
  <c r="F35"/>
  <c r="F34"/>
  <c r="F32"/>
  <c r="F31"/>
  <c r="F28"/>
  <c r="F27"/>
  <c r="F26"/>
  <c r="E17"/>
  <c r="D17"/>
  <c r="C17"/>
  <c r="F13"/>
  <c r="F9"/>
  <c r="F7"/>
  <c r="G30" i="6"/>
  <c r="H26"/>
  <c r="G26"/>
  <c r="H23"/>
  <c r="G23"/>
  <c r="H22"/>
  <c r="G22"/>
  <c r="H21"/>
  <c r="G21"/>
  <c r="H18"/>
  <c r="G18"/>
  <c r="H17"/>
  <c r="G17"/>
  <c r="H15"/>
  <c r="G15"/>
  <c r="H14"/>
  <c r="G14"/>
  <c r="G13"/>
  <c r="H9"/>
  <c r="G9"/>
  <c r="E47" i="8" l="1"/>
  <c r="C30"/>
  <c r="C47"/>
  <c r="B47"/>
  <c r="E30"/>
  <c r="G20" i="6"/>
  <c r="G11"/>
  <c r="F58" i="5"/>
  <c r="F54"/>
  <c r="F41"/>
  <c r="F33"/>
  <c r="F11"/>
  <c r="F6"/>
  <c r="F22"/>
  <c r="F49"/>
  <c r="H11" i="6"/>
  <c r="H20"/>
  <c r="H10"/>
  <c r="H13"/>
  <c r="G10"/>
  <c r="F29" i="5" l="1"/>
  <c r="F30"/>
  <c r="F5"/>
  <c r="F69" l="1"/>
  <c r="F73"/>
</calcChain>
</file>

<file path=xl/sharedStrings.xml><?xml version="1.0" encoding="utf-8"?>
<sst xmlns="http://schemas.openxmlformats.org/spreadsheetml/2006/main" count="499" uniqueCount="200">
  <si>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</si>
  <si>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</si>
  <si>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</si>
  <si>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</si>
  <si>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</si>
  <si>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</si>
  <si>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</si>
  <si>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</si>
  <si>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</si>
  <si>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</si>
  <si>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</si>
  <si>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</si>
  <si>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</si>
  <si>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</si>
  <si>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</si>
  <si>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</si>
  <si>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</si>
  <si>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</si>
  <si>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</si>
  <si>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</si>
  <si>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</si>
  <si>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</si>
  <si>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</si>
  <si>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</si>
  <si>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</si>
  <si>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</si>
  <si>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</si>
  <si>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</si>
  <si>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</si>
  <si>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</si>
  <si>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</si>
  <si>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</si>
  <si>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</si>
  <si>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</si>
  <si>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</si>
  <si>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</si>
  <si>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</si>
  <si>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</si>
  <si>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</si>
  <si>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</si>
  <si>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</si>
  <si>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</si>
  <si>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</si>
  <si>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</si>
  <si>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</si>
  <si>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</si>
  <si>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</si>
  <si>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</si>
  <si>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</si>
  <si>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</si>
  <si>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</si>
  <si>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</si>
  <si>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</si>
  <si>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</si>
  <si>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</si>
  <si>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</si>
  <si>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</si>
  <si>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</si>
  <si>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</si>
  <si>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</si>
  <si>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</si>
  <si>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</si>
  <si>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</si>
  <si>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</si>
  <si>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</si>
  <si>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</si>
  <si>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</si>
  <si>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</si>
  <si>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</si>
  <si>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</si>
  <si>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</si>
  <si>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</si>
  <si>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</si>
  <si>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</si>
  <si>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</si>
  <si>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</si>
  <si>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</si>
  <si>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</si>
  <si>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</si>
  <si>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</si>
  <si>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</si>
  <si>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</si>
  <si>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</si>
  <si>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</si>
  <si>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</si>
  <si>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</si>
  <si>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</si>
  <si>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</si>
  <si>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</si>
  <si>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</si>
  <si>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</si>
  <si>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Ogółem:</t>
  </si>
  <si>
    <t>Razem kol. 2:</t>
  </si>
  <si>
    <t>Razem kol. 1:</t>
  </si>
  <si>
    <t>Razem kol. 3:</t>
  </si>
  <si>
    <t>Dynamika     (4:3)</t>
  </si>
  <si>
    <t>Weryfikacja materiału przez jednostkę nadrzędną:</t>
  </si>
  <si>
    <t>Podpis Dysponenta</t>
  </si>
  <si>
    <t>Podpis resortowego Prezydenta</t>
  </si>
  <si>
    <t>1</t>
  </si>
  <si>
    <t>2</t>
  </si>
  <si>
    <t>3</t>
  </si>
  <si>
    <t>4</t>
  </si>
  <si>
    <t xml:space="preserve"> - nagrody jubileuszowe</t>
  </si>
  <si>
    <t>…………………………………………………………………………….</t>
  </si>
  <si>
    <t>Rodzaj działności*</t>
  </si>
  <si>
    <t>Razem kol. 6:</t>
  </si>
  <si>
    <t>Razem kol. 4:</t>
  </si>
  <si>
    <t>Dział 921  Rozdział 92106</t>
  </si>
  <si>
    <t>Uwagi</t>
  </si>
  <si>
    <t>Wsk.% 
(6:4)</t>
  </si>
  <si>
    <t>Wsk.% 
(6:5)</t>
  </si>
  <si>
    <t xml:space="preserve">PRACOWNICY ETATOWI </t>
  </si>
  <si>
    <t>1.</t>
  </si>
  <si>
    <t>Zatrudnienie  ( etaty )</t>
  </si>
  <si>
    <t>2.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</si>
  <si>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</si>
  <si>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</si>
  <si>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</si>
  <si>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</si>
  <si>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</si>
  <si>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</si>
  <si>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</si>
  <si>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</si>
  <si>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</si>
  <si>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</si>
  <si>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</si>
  <si>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odprawy emerytalne</t>
  </si>
  <si>
    <t xml:space="preserve"> - nadgodziny</t>
  </si>
  <si>
    <t xml:space="preserve"> - jednorazowe wypłaty wynagrodzeń z tytułu 
   braku podwyżek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</si>
  <si>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</si>
  <si>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</si>
  <si>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</si>
  <si>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</si>
  <si>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</si>
  <si>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</si>
  <si>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>PRACOWNICY POZOSTALI ZATRUDNIENI W RAMACH ROBÓT PUBLICZNYCH, PRAC INTERWENCYJNYCH I INNYCH</t>
  </si>
  <si>
    <t>Średnie wynagrodzenie wynikające z umów o pracę
(w złotych /1 etat -  poz.3 pkt a/ poz.1)</t>
  </si>
  <si>
    <t>Wynagrodzenia osobowe pracowników
- kwota ogółem ujęta w § 4010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</si>
  <si>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</si>
  <si>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</si>
  <si>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</si>
  <si>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Data i podpis dyrektora jednostki ………..…………………………….....</t>
  </si>
  <si>
    <t>.....................................................................</t>
  </si>
  <si>
    <t>...............................................................</t>
  </si>
  <si>
    <t>Podpis  Dsponenta</t>
  </si>
  <si>
    <t>Podpis  resortowego  Prezydenta</t>
  </si>
  <si>
    <t>POTRZEBY</t>
  </si>
  <si>
    <t>Nakłady - wpisujemy w wierszu 100, wszystkie poniesione koszty, w tym własne.</t>
  </si>
  <si>
    <t>Średnie wynagrodzenie angażowe wynikające z umów o pracę
(w złotych /1 etat -  poz.3 pkt a/ poz.1/12 m-cy)</t>
  </si>
  <si>
    <t>POTRZEBY*</t>
  </si>
  <si>
    <t>POTRZEBY - należy w kolumnie nr 7 uzasadnić</t>
  </si>
  <si>
    <t xml:space="preserve"> - inne - wyn.aktorskie za spektakle, inspicjentura, statystowanie, średnie urlopowe, III zajęcia, prowizje, zastępstwa, dodatek za upowszechnianie kultury, pomoc techniczna, inne dodatki</t>
  </si>
  <si>
    <t>X.</t>
  </si>
  <si>
    <t>środki własne Miasta  -  dotacja podmiotowa</t>
  </si>
  <si>
    <r>
      <t xml:space="preserve">Koszty stałe oraz wynagrodzenia osobowe w odniesieniu do dotacji podmiotowej.                                 </t>
    </r>
    <r>
      <rPr>
        <b/>
        <u/>
        <sz val="10"/>
        <rFont val="Arial"/>
        <family val="2"/>
        <charset val="238"/>
      </rPr>
      <t>Wysokość dotacji  3 690 000</t>
    </r>
  </si>
  <si>
    <t>0.</t>
  </si>
  <si>
    <t>Dane uzupełniające na początek okresu (bez ZFŚŚ)</t>
  </si>
  <si>
    <t>Instytucja kultury: Teatr Lalek  Pleciuga</t>
  </si>
  <si>
    <t>Plan na 01.01.20... r.</t>
  </si>
  <si>
    <t>Plan po zmianach na rok 20…</t>
  </si>
  <si>
    <t>Przewidywane wykonanie za rok 20…</t>
  </si>
  <si>
    <t>Projekt planu finansowego na rok 20…</t>
  </si>
  <si>
    <t>Prognoza na rok 20….</t>
  </si>
  <si>
    <t>Prognoza na rok 20…</t>
  </si>
  <si>
    <t>Data i podpis głównego księgowego</t>
  </si>
  <si>
    <t>Podpis Dyrektora instytucji</t>
  </si>
  <si>
    <t>PROJEKT PLANU FINANSOWEGO NA 20... ROK I PROGNOZA NA LATA 20... - 20…</t>
  </si>
  <si>
    <t xml:space="preserve">Dysponent: Wydział Kultury </t>
  </si>
  <si>
    <t xml:space="preserve">Instytucja kultury: Teatr Lalek Pleciuga </t>
  </si>
  <si>
    <t xml:space="preserve">Zatrudnienie i wynagrodzenia w 20… i w projekcie na  20… r. </t>
  </si>
  <si>
    <t>Plan na 01.01.20…. r.</t>
  </si>
  <si>
    <t>Plan po zmianach na 20... r.</t>
  </si>
  <si>
    <t>Część opisowa do projektu planu finansowego na rok 20... Teatru Lalek  Pleciuga</t>
  </si>
  <si>
    <t xml:space="preserve">Część opisowa do projektu planu finansowego na rok 20… oraz potrzeby </t>
  </si>
  <si>
    <t>Liczba**</t>
  </si>
  <si>
    <t xml:space="preserve">Liczba                                         widzów </t>
  </si>
  <si>
    <t xml:space="preserve">szacunkowy koszt realizacji </t>
  </si>
  <si>
    <t xml:space="preserve">1. Duża scena - spektakle (max 274 miejsc)  </t>
  </si>
  <si>
    <t>2. Sala kameralna - spektakle                                  (max. 80 miejsc)</t>
  </si>
  <si>
    <t>3. Sala prób - spektakle                            (max. 50 miejsc)</t>
  </si>
  <si>
    <t>Razem kol. 1,2,3:</t>
  </si>
  <si>
    <t>4. Poza siedzibą</t>
  </si>
  <si>
    <t>5. Warsztaty/lekcje teatralne</t>
  </si>
  <si>
    <t>Razem ko. 5</t>
  </si>
  <si>
    <t>6. Inne formy działalności</t>
  </si>
  <si>
    <t xml:space="preserve">* Rodzaje działalności - istnieje możliwość zmiany nazw wydarzeń artystycznych w zależności od prowadzonej działalności </t>
  </si>
  <si>
    <t>** Liczba - wpisujemy jednorazowe wydarzenia, w przypadku wydarzeń cyklicznych, powtarzających się - sumujemy</t>
  </si>
  <si>
    <t>Część opisowa do planu finansowego na rok 20…</t>
  </si>
  <si>
    <t>…………………………………………………</t>
  </si>
  <si>
    <t>…………………………………………………..</t>
  </si>
  <si>
    <t>data i podpis głównego księgowego.</t>
  </si>
  <si>
    <t xml:space="preserve">podpis dyrektora </t>
  </si>
  <si>
    <t>…………………………..</t>
  </si>
  <si>
    <t>………………………………………………….</t>
  </si>
  <si>
    <t>podpis dysponenta</t>
  </si>
  <si>
    <t xml:space="preserve">podpis resortowego prezydenta </t>
  </si>
  <si>
    <t xml:space="preserve">Projekt planu finansowego na rok 20…. - część merytoryczno - finansowa </t>
  </si>
  <si>
    <t xml:space="preserve">Planowana działalność merytoryczna Teatru Lalek Pleciuga w roku 20…… </t>
  </si>
  <si>
    <t>Plan na dzień 01.01.20….r.</t>
  </si>
</sst>
</file>

<file path=xl/styles.xml><?xml version="1.0" encoding="utf-8"?>
<styleSheet xmlns="http://schemas.openxmlformats.org/spreadsheetml/2006/main">
  <numFmts count="5">
    <numFmt numFmtId="165" formatCode="0.0"/>
    <numFmt numFmtId="166" formatCode="_-* #,##0\ _K_č_-;\-* #,##0\ _K_č_-;_-* &quot;-&quot;\ _K_č_-;_-@_-"/>
    <numFmt numFmtId="167" formatCode="_-* #,##0.00\ _K_č_-;\-* #,##0.00\ _K_č_-;_-* &quot;-&quot;??\ _K_č_-;_-@_-"/>
    <numFmt numFmtId="168" formatCode="_-* #,##0\ &quot;Kč&quot;_-;\-* #,##0\ &quot;Kč&quot;_-;_-* &quot;-&quot;\ &quot;Kč&quot;_-;_-@_-"/>
    <numFmt numFmtId="169" formatCode="_-* #,##0.00\ &quot;Kč&quot;_-;\-* #,##0.00\ &quot;Kč&quot;_-;_-* &quot;-&quot;??\ &quot;Kč&quot;_-;_-@_-"/>
  </numFmts>
  <fonts count="39">
    <font>
      <sz val="11"/>
      <color theme="1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Helv"/>
      <charset val="238"/>
    </font>
    <font>
      <sz val="12"/>
      <color indexed="8"/>
      <name val="Helv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i/>
      <u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Arial"/>
      <family val="2"/>
      <charset val="238"/>
    </font>
    <font>
      <b/>
      <u/>
      <sz val="10"/>
      <name val="Arial"/>
      <family val="2"/>
      <charset val="238"/>
    </font>
    <font>
      <sz val="8"/>
      <color theme="1"/>
      <name val="Czcionka tekstu podstawowego"/>
      <charset val="238"/>
    </font>
    <font>
      <sz val="9"/>
      <color rgb="FF000000"/>
      <name val="Arial"/>
      <family val="2"/>
      <charset val="238"/>
    </font>
    <font>
      <sz val="10"/>
      <name val="Helv"/>
      <charset val="238"/>
    </font>
    <font>
      <sz val="11"/>
      <color indexed="8"/>
      <name val="Czcionka tekstu podstawowego"/>
      <family val="2"/>
      <charset val="238"/>
    </font>
    <font>
      <sz val="10"/>
      <name val="Helv"/>
    </font>
    <font>
      <sz val="9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51"/>
        <bgColor indexed="22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rgb="FFDCDCD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rgb="FFDCDCD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99"/>
        <bgColor rgb="FF000000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theme="0" tint="-0.2499465926084170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0" fontId="20" fillId="0" borderId="0"/>
    <xf numFmtId="0" fontId="20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13" borderId="0" applyFont="0" applyBorder="0" applyAlignment="0" applyProtection="0"/>
    <xf numFmtId="4" fontId="36" fillId="13" borderId="0" applyFont="0" applyBorder="0" applyAlignment="0" applyProtection="0"/>
    <xf numFmtId="0" fontId="37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0" borderId="0"/>
  </cellStyleXfs>
  <cellXfs count="229">
    <xf numFmtId="0" fontId="0" fillId="0" borderId="0" xfId="0"/>
    <xf numFmtId="3" fontId="2" fillId="0" borderId="1" xfId="1" applyNumberFormat="1" applyFont="1" applyFill="1" applyBorder="1" applyAlignment="1" applyProtection="1">
      <alignment vertical="center" wrapText="1" readingOrder="1"/>
      <protection locked="0"/>
    </xf>
    <xf numFmtId="3" fontId="2" fillId="0" borderId="1" xfId="1" applyNumberFormat="1" applyFont="1" applyFill="1" applyBorder="1" applyAlignment="1" applyProtection="1">
      <alignment horizontal="right" vertical="center" wrapText="1" readingOrder="1"/>
      <protection locked="0"/>
    </xf>
    <xf numFmtId="0" fontId="1" fillId="2" borderId="1" xfId="1" applyNumberFormat="1" applyFont="1" applyFill="1" applyBorder="1" applyAlignment="1">
      <alignment horizontal="left" vertical="center" wrapText="1" readingOrder="1"/>
    </xf>
    <xf numFmtId="3" fontId="1" fillId="2" borderId="1" xfId="1" applyNumberFormat="1" applyFont="1" applyFill="1" applyBorder="1" applyAlignment="1">
      <alignment horizontal="right" vertical="center" wrapText="1" readingOrder="1"/>
    </xf>
    <xf numFmtId="0" fontId="2" fillId="0" borderId="1" xfId="1" applyNumberFormat="1" applyFont="1" applyFill="1" applyBorder="1" applyAlignment="1">
      <alignment horizontal="left" vertical="center" wrapText="1" readingOrder="1"/>
    </xf>
    <xf numFmtId="3" fontId="1" fillId="2" borderId="1" xfId="1" applyNumberFormat="1" applyFont="1" applyFill="1" applyBorder="1" applyAlignment="1" applyProtection="1">
      <alignment horizontal="right" vertical="center" wrapText="1" readingOrder="1"/>
      <protection locked="0"/>
    </xf>
    <xf numFmtId="0" fontId="1" fillId="3" borderId="1" xfId="1" applyNumberFormat="1" applyFont="1" applyFill="1" applyBorder="1" applyAlignment="1">
      <alignment horizontal="left" vertical="center" wrapText="1" readingOrder="1"/>
    </xf>
    <xf numFmtId="3" fontId="2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1" fillId="0" borderId="1" xfId="1" applyNumberFormat="1" applyFont="1" applyFill="1" applyBorder="1" applyAlignment="1">
      <alignment horizontal="right" vertical="top" wrapText="1" readingOrder="1"/>
    </xf>
    <xf numFmtId="0" fontId="3" fillId="0" borderId="1" xfId="2" applyFont="1" applyFill="1" applyBorder="1"/>
    <xf numFmtId="0" fontId="3" fillId="0" borderId="1" xfId="2" applyFont="1" applyFill="1" applyBorder="1" applyAlignment="1">
      <alignment horizontal="right"/>
    </xf>
    <xf numFmtId="0" fontId="4" fillId="0" borderId="0" xfId="2" applyFont="1" applyFill="1" applyBorder="1" applyAlignment="1">
      <alignment vertical="center" wrapText="1"/>
    </xf>
    <xf numFmtId="10" fontId="4" fillId="0" borderId="0" xfId="2" applyNumberFormat="1" applyFont="1" applyFill="1" applyBorder="1" applyAlignment="1">
      <alignment vertical="center" wrapText="1"/>
    </xf>
    <xf numFmtId="0" fontId="22" fillId="4" borderId="1" xfId="1" applyNumberFormat="1" applyFont="1" applyFill="1" applyBorder="1" applyAlignment="1">
      <alignment horizontal="left" vertical="center" wrapText="1" readingOrder="1"/>
    </xf>
    <xf numFmtId="3" fontId="22" fillId="4" borderId="1" xfId="1" applyNumberFormat="1" applyFont="1" applyFill="1" applyBorder="1" applyAlignment="1">
      <alignment horizontal="right" vertical="center" wrapText="1" readingOrder="1"/>
    </xf>
    <xf numFmtId="0" fontId="22" fillId="5" borderId="1" xfId="1" applyNumberFormat="1" applyFont="1" applyFill="1" applyBorder="1" applyAlignment="1">
      <alignment horizontal="left" vertical="center" wrapText="1" readingOrder="1"/>
    </xf>
    <xf numFmtId="3" fontId="22" fillId="5" borderId="1" xfId="1" applyNumberFormat="1" applyFont="1" applyFill="1" applyBorder="1" applyAlignment="1">
      <alignment horizontal="right" vertical="center" wrapText="1" readingOrder="1"/>
    </xf>
    <xf numFmtId="0" fontId="23" fillId="0" borderId="1" xfId="1" applyNumberFormat="1" applyFont="1" applyFill="1" applyBorder="1" applyAlignment="1">
      <alignment vertical="center" wrapText="1" readingOrder="1"/>
    </xf>
    <xf numFmtId="3" fontId="23" fillId="0" borderId="1" xfId="1" applyNumberFormat="1" applyFont="1" applyFill="1" applyBorder="1" applyAlignment="1" applyProtection="1">
      <alignment horizontal="right" vertical="center" wrapText="1" readingOrder="1"/>
      <protection locked="0"/>
    </xf>
    <xf numFmtId="3" fontId="22" fillId="5" borderId="1" xfId="1" applyNumberFormat="1" applyFont="1" applyFill="1" applyBorder="1" applyAlignment="1" applyProtection="1">
      <alignment horizontal="right" vertical="center" wrapText="1" readingOrder="1"/>
      <protection locked="0"/>
    </xf>
    <xf numFmtId="0" fontId="22" fillId="5" borderId="1" xfId="1" applyNumberFormat="1" applyFont="1" applyFill="1" applyBorder="1" applyAlignment="1">
      <alignment vertical="center" wrapText="1" readingOrder="1"/>
    </xf>
    <xf numFmtId="0" fontId="23" fillId="0" borderId="1" xfId="1" applyNumberFormat="1" applyFont="1" applyFill="1" applyBorder="1" applyAlignment="1">
      <alignment horizontal="left" vertical="center" wrapText="1" readingOrder="1"/>
    </xf>
    <xf numFmtId="0" fontId="22" fillId="0" borderId="1" xfId="1" applyNumberFormat="1" applyFont="1" applyFill="1" applyBorder="1" applyAlignment="1">
      <alignment horizontal="left" vertical="center" wrapText="1" readingOrder="1"/>
    </xf>
    <xf numFmtId="3" fontId="22" fillId="0" borderId="1" xfId="1" applyNumberFormat="1" applyFont="1" applyFill="1" applyBorder="1" applyAlignment="1">
      <alignment horizontal="right" vertical="center" wrapText="1" readingOrder="1"/>
    </xf>
    <xf numFmtId="3" fontId="22" fillId="4" borderId="1" xfId="1" applyNumberFormat="1" applyFont="1" applyFill="1" applyBorder="1" applyAlignment="1" applyProtection="1">
      <alignment horizontal="right" vertical="center" wrapText="1" readingOrder="1"/>
      <protection locked="0"/>
    </xf>
    <xf numFmtId="3" fontId="23" fillId="0" borderId="1" xfId="1" applyNumberFormat="1" applyFont="1" applyFill="1" applyBorder="1" applyAlignment="1">
      <alignment horizontal="right" vertical="center" wrapText="1" readingOrder="1"/>
    </xf>
    <xf numFmtId="3" fontId="22" fillId="0" borderId="1" xfId="1" applyNumberFormat="1" applyFont="1" applyFill="1" applyBorder="1" applyAlignment="1" applyProtection="1">
      <alignment horizontal="right" vertical="center" wrapText="1" readingOrder="1"/>
      <protection locked="0"/>
    </xf>
    <xf numFmtId="0" fontId="23" fillId="0" borderId="1" xfId="1" applyNumberFormat="1" applyFont="1" applyFill="1" applyBorder="1" applyAlignment="1">
      <alignment horizontal="left" vertical="top" wrapText="1" readingOrder="1"/>
    </xf>
    <xf numFmtId="0" fontId="22" fillId="0" borderId="1" xfId="1" applyNumberFormat="1" applyFont="1" applyFill="1" applyBorder="1" applyAlignment="1">
      <alignment horizontal="right" vertical="top" wrapText="1" readingOrder="1"/>
    </xf>
    <xf numFmtId="0" fontId="24" fillId="0" borderId="0" xfId="1" applyNumberFormat="1" applyFont="1" applyFill="1" applyBorder="1" applyAlignment="1">
      <alignment horizontal="right" vertical="center" wrapText="1" readingOrder="1"/>
    </xf>
    <xf numFmtId="0" fontId="24" fillId="0" borderId="0" xfId="1" applyNumberFormat="1" applyFont="1" applyFill="1" applyBorder="1" applyAlignment="1">
      <alignment horizontal="left" vertical="center" wrapText="1" readingOrder="1"/>
    </xf>
    <xf numFmtId="0" fontId="2" fillId="0" borderId="0" xfId="3" applyFont="1"/>
    <xf numFmtId="10" fontId="2" fillId="0" borderId="0" xfId="3" applyNumberFormat="1" applyFont="1"/>
    <xf numFmtId="0" fontId="6" fillId="0" borderId="0" xfId="3" applyFont="1"/>
    <xf numFmtId="3" fontId="6" fillId="0" borderId="0" xfId="3" applyNumberFormat="1" applyFont="1"/>
    <xf numFmtId="10" fontId="6" fillId="0" borderId="0" xfId="3" applyNumberFormat="1" applyFont="1"/>
    <xf numFmtId="0" fontId="1" fillId="0" borderId="0" xfId="3" applyFont="1"/>
    <xf numFmtId="0" fontId="9" fillId="0" borderId="0" xfId="3" applyFont="1"/>
    <xf numFmtId="0" fontId="3" fillId="0" borderId="1" xfId="2" applyFont="1" applyFill="1" applyBorder="1" applyAlignment="1">
      <alignment vertical="center" wrapText="1" readingOrder="1"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165" fontId="7" fillId="0" borderId="6" xfId="0" applyNumberFormat="1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15" fillId="0" borderId="6" xfId="0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4" fontId="7" fillId="6" borderId="1" xfId="0" applyNumberFormat="1" applyFont="1" applyFill="1" applyBorder="1" applyAlignment="1">
      <alignment horizontal="left" vertical="center" wrapText="1"/>
    </xf>
    <xf numFmtId="4" fontId="7" fillId="6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8" fillId="7" borderId="1" xfId="1" applyNumberFormat="1" applyFont="1" applyFill="1" applyBorder="1" applyAlignment="1">
      <alignment horizontal="center" vertical="center" wrapText="1" readingOrder="1"/>
    </xf>
    <xf numFmtId="0" fontId="29" fillId="8" borderId="1" xfId="1" applyNumberFormat="1" applyFont="1" applyFill="1" applyBorder="1" applyAlignment="1">
      <alignment horizontal="center" vertical="center" wrapText="1" readingOrder="1"/>
    </xf>
    <xf numFmtId="0" fontId="22" fillId="4" borderId="1" xfId="1" applyNumberFormat="1" applyFont="1" applyFill="1" applyBorder="1" applyAlignment="1">
      <alignment horizontal="center" vertical="center" wrapText="1" readingOrder="1"/>
    </xf>
    <xf numFmtId="0" fontId="22" fillId="5" borderId="1" xfId="1" applyNumberFormat="1" applyFont="1" applyFill="1" applyBorder="1" applyAlignment="1">
      <alignment horizontal="right" vertical="center" wrapText="1" readingOrder="1"/>
    </xf>
    <xf numFmtId="0" fontId="23" fillId="5" borderId="1" xfId="1" applyNumberFormat="1" applyFont="1" applyFill="1" applyBorder="1" applyAlignment="1">
      <alignment vertical="center" wrapText="1" readingOrder="1"/>
    </xf>
    <xf numFmtId="0" fontId="23" fillId="0" borderId="1" xfId="1" applyNumberFormat="1" applyFont="1" applyFill="1" applyBorder="1" applyAlignment="1">
      <alignment horizontal="center" vertical="center" wrapText="1" readingOrder="1"/>
    </xf>
    <xf numFmtId="0" fontId="22" fillId="0" borderId="1" xfId="1" applyNumberFormat="1" applyFont="1" applyFill="1" applyBorder="1" applyAlignment="1">
      <alignment horizontal="right" vertical="center" wrapText="1" readingOrder="1"/>
    </xf>
    <xf numFmtId="0" fontId="22" fillId="0" borderId="1" xfId="1" applyNumberFormat="1" applyFont="1" applyFill="1" applyBorder="1" applyAlignment="1">
      <alignment horizontal="center" vertical="center" wrapText="1" readingOrder="1"/>
    </xf>
    <xf numFmtId="0" fontId="23" fillId="0" borderId="1" xfId="1" applyNumberFormat="1" applyFont="1" applyFill="1" applyBorder="1" applyAlignment="1">
      <alignment horizontal="right" vertical="center" wrapText="1" readingOrder="1"/>
    </xf>
    <xf numFmtId="0" fontId="22" fillId="6" borderId="1" xfId="1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/>
    <xf numFmtId="0" fontId="17" fillId="8" borderId="2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7" fillId="8" borderId="1" xfId="0" quotePrefix="1" applyFont="1" applyFill="1" applyBorder="1" applyAlignment="1">
      <alignment horizontal="center" vertical="center" wrapText="1"/>
    </xf>
    <xf numFmtId="0" fontId="17" fillId="8" borderId="6" xfId="0" quotePrefix="1" applyFont="1" applyFill="1" applyBorder="1" applyAlignment="1">
      <alignment horizontal="center" vertical="center" wrapText="1"/>
    </xf>
    <xf numFmtId="0" fontId="8" fillId="10" borderId="1" xfId="1" applyNumberFormat="1" applyFont="1" applyFill="1" applyBorder="1" applyAlignment="1">
      <alignment horizontal="center" vertical="center" wrapText="1" readingOrder="1"/>
    </xf>
    <xf numFmtId="0" fontId="12" fillId="8" borderId="1" xfId="1" applyNumberFormat="1" applyFont="1" applyFill="1" applyBorder="1" applyAlignment="1">
      <alignment horizontal="center" vertical="center" wrapText="1" readingOrder="1"/>
    </xf>
    <xf numFmtId="0" fontId="1" fillId="6" borderId="1" xfId="1" applyNumberFormat="1" applyFont="1" applyFill="1" applyBorder="1" applyAlignment="1">
      <alignment horizontal="center" vertical="center" wrapText="1" readingOrder="1"/>
    </xf>
    <xf numFmtId="0" fontId="1" fillId="2" borderId="1" xfId="1" applyNumberFormat="1" applyFont="1" applyFill="1" applyBorder="1" applyAlignment="1">
      <alignment horizontal="center" vertical="center" wrapText="1" readingOrder="1"/>
    </xf>
    <xf numFmtId="49" fontId="1" fillId="2" borderId="1" xfId="1" applyNumberFormat="1" applyFont="1" applyFill="1" applyBorder="1" applyAlignment="1">
      <alignment horizontal="right" vertical="center" wrapText="1" readingOrder="1"/>
    </xf>
    <xf numFmtId="3" fontId="1" fillId="5" borderId="1" xfId="1" applyNumberFormat="1" applyFont="1" applyFill="1" applyBorder="1" applyAlignment="1">
      <alignment horizontal="right" vertical="center" wrapText="1" readingOrder="1"/>
    </xf>
    <xf numFmtId="49" fontId="1" fillId="5" borderId="1" xfId="1" applyNumberFormat="1" applyFont="1" applyFill="1" applyBorder="1" applyAlignment="1">
      <alignment horizontal="right" vertical="center" wrapText="1" readingOrder="1"/>
    </xf>
    <xf numFmtId="49" fontId="2" fillId="0" borderId="1" xfId="1" applyNumberFormat="1" applyFont="1" applyFill="1" applyBorder="1" applyAlignment="1" applyProtection="1">
      <alignment horizontal="right" vertical="center" wrapText="1" readingOrder="1"/>
      <protection locked="0"/>
    </xf>
    <xf numFmtId="3" fontId="1" fillId="5" borderId="1" xfId="1" applyNumberFormat="1" applyFont="1" applyFill="1" applyBorder="1" applyAlignment="1" applyProtection="1">
      <alignment horizontal="left" vertical="center" wrapText="1" readingOrder="1"/>
      <protection locked="0"/>
    </xf>
    <xf numFmtId="3" fontId="2" fillId="5" borderId="1" xfId="1" applyNumberFormat="1" applyFont="1" applyFill="1" applyBorder="1" applyAlignment="1" applyProtection="1">
      <alignment horizontal="right" vertical="center" wrapText="1" readingOrder="1"/>
      <protection locked="0"/>
    </xf>
    <xf numFmtId="49" fontId="1" fillId="0" borderId="1" xfId="1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1" xfId="1" applyNumberFormat="1" applyFont="1" applyFill="1" applyBorder="1" applyAlignment="1">
      <alignment horizontal="center" vertical="center" wrapText="1" readingOrder="1"/>
    </xf>
    <xf numFmtId="49" fontId="1" fillId="0" borderId="1" xfId="1" applyNumberFormat="1" applyFont="1" applyFill="1" applyBorder="1" applyAlignment="1">
      <alignment horizontal="right" vertical="top" wrapText="1" readingOrder="1"/>
    </xf>
    <xf numFmtId="49" fontId="3" fillId="0" borderId="1" xfId="2" applyNumberFormat="1" applyFont="1" applyFill="1" applyBorder="1"/>
    <xf numFmtId="0" fontId="18" fillId="9" borderId="0" xfId="2" applyFont="1" applyFill="1" applyBorder="1"/>
    <xf numFmtId="0" fontId="19" fillId="9" borderId="0" xfId="2" applyFont="1" applyFill="1" applyBorder="1" applyAlignment="1">
      <alignment vertical="center" wrapText="1" readingOrder="1"/>
    </xf>
    <xf numFmtId="0" fontId="19" fillId="9" borderId="0" xfId="2" applyFont="1" applyFill="1" applyBorder="1" applyAlignment="1">
      <alignment horizontal="right"/>
    </xf>
    <xf numFmtId="3" fontId="9" fillId="9" borderId="0" xfId="1" applyNumberFormat="1" applyFont="1" applyFill="1" applyBorder="1" applyAlignment="1" applyProtection="1">
      <alignment horizontal="right" vertical="center" wrapText="1" readingOrder="1"/>
      <protection locked="0"/>
    </xf>
    <xf numFmtId="49" fontId="19" fillId="9" borderId="0" xfId="2" applyNumberFormat="1" applyFont="1" applyFill="1" applyBorder="1"/>
    <xf numFmtId="3" fontId="23" fillId="0" borderId="1" xfId="1" applyNumberFormat="1" applyFont="1" applyFill="1" applyBorder="1" applyAlignment="1">
      <alignment vertical="center" wrapText="1" readingOrder="1"/>
    </xf>
    <xf numFmtId="3" fontId="22" fillId="5" borderId="1" xfId="1" applyNumberFormat="1" applyFont="1" applyFill="1" applyBorder="1" applyAlignment="1">
      <alignment vertical="center" wrapText="1" readingOrder="1"/>
    </xf>
    <xf numFmtId="3" fontId="22" fillId="4" borderId="1" xfId="1" applyNumberFormat="1" applyFont="1" applyFill="1" applyBorder="1" applyAlignment="1">
      <alignment vertical="center" wrapText="1" readingOrder="1"/>
    </xf>
    <xf numFmtId="49" fontId="12" fillId="0" borderId="1" xfId="1" applyNumberFormat="1" applyFont="1" applyFill="1" applyBorder="1" applyAlignment="1" applyProtection="1">
      <alignment horizontal="right" vertical="center" wrapText="1" readingOrder="1"/>
      <protection locked="0"/>
    </xf>
    <xf numFmtId="49" fontId="12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49" fontId="13" fillId="5" borderId="1" xfId="1" applyNumberFormat="1" applyFont="1" applyFill="1" applyBorder="1" applyAlignment="1">
      <alignment horizontal="right" vertical="center" wrapText="1" readingOrder="1"/>
    </xf>
    <xf numFmtId="49" fontId="13" fillId="5" borderId="1" xfId="1" applyNumberFormat="1" applyFont="1" applyFill="1" applyBorder="1" applyAlignment="1" applyProtection="1">
      <alignment horizontal="right" vertical="center" wrapText="1" readingOrder="1"/>
      <protection locked="0"/>
    </xf>
    <xf numFmtId="49" fontId="13" fillId="2" borderId="1" xfId="1" applyNumberFormat="1" applyFont="1" applyFill="1" applyBorder="1" applyAlignment="1">
      <alignment horizontal="right" vertical="center" wrapText="1" readingOrder="1"/>
    </xf>
    <xf numFmtId="49" fontId="12" fillId="5" borderId="1" xfId="1" applyNumberFormat="1" applyFont="1" applyFill="1" applyBorder="1" applyAlignment="1" applyProtection="1">
      <alignment horizontal="right" vertical="center" wrapText="1" readingOrder="1"/>
      <protection locked="0"/>
    </xf>
    <xf numFmtId="49" fontId="13" fillId="0" borderId="1" xfId="1" applyNumberFormat="1" applyFont="1" applyFill="1" applyBorder="1" applyAlignment="1">
      <alignment horizontal="right" vertical="center" wrapText="1" readingOrder="1"/>
    </xf>
    <xf numFmtId="49" fontId="12" fillId="0" borderId="1" xfId="1" applyNumberFormat="1" applyFont="1" applyFill="1" applyBorder="1" applyAlignment="1">
      <alignment horizontal="right" vertical="center" wrapText="1" readingOrder="1"/>
    </xf>
    <xf numFmtId="0" fontId="30" fillId="0" borderId="0" xfId="0" applyNumberFormat="1" applyFont="1"/>
    <xf numFmtId="0" fontId="30" fillId="0" borderId="1" xfId="0" applyNumberFormat="1" applyFont="1" applyBorder="1" applyAlignment="1">
      <alignment horizontal="left" wrapText="1"/>
    </xf>
    <xf numFmtId="0" fontId="30" fillId="0" borderId="1" xfId="0" applyNumberFormat="1" applyFont="1" applyBorder="1" applyAlignment="1">
      <alignment wrapText="1"/>
    </xf>
    <xf numFmtId="0" fontId="30" fillId="0" borderId="0" xfId="0" applyFont="1"/>
    <xf numFmtId="0" fontId="30" fillId="0" borderId="1" xfId="0" applyFont="1" applyBorder="1" applyAlignment="1">
      <alignment horizontal="left" wrapText="1"/>
    </xf>
    <xf numFmtId="3" fontId="3" fillId="0" borderId="1" xfId="2" applyNumberFormat="1" applyFont="1" applyFill="1" applyBorder="1" applyAlignment="1">
      <alignment horizontal="right"/>
    </xf>
    <xf numFmtId="3" fontId="9" fillId="0" borderId="0" xfId="3" applyNumberFormat="1" applyFont="1"/>
    <xf numFmtId="0" fontId="7" fillId="0" borderId="1" xfId="2" applyFont="1" applyFill="1" applyBorder="1" applyAlignment="1">
      <alignment horizontal="center" vertical="center"/>
    </xf>
    <xf numFmtId="0" fontId="0" fillId="0" borderId="0" xfId="0" applyNumberFormat="1"/>
    <xf numFmtId="49" fontId="21" fillId="0" borderId="5" xfId="0" applyNumberFormat="1" applyFont="1" applyBorder="1" applyAlignment="1">
      <alignment vertical="center" wrapText="1"/>
    </xf>
    <xf numFmtId="49" fontId="25" fillId="5" borderId="6" xfId="0" applyNumberFormat="1" applyFont="1" applyFill="1" applyBorder="1" applyAlignment="1">
      <alignment vertical="center" wrapText="1"/>
    </xf>
    <xf numFmtId="49" fontId="21" fillId="0" borderId="6" xfId="0" applyNumberFormat="1" applyFont="1" applyBorder="1" applyAlignment="1">
      <alignment vertical="center" wrapText="1"/>
    </xf>
    <xf numFmtId="0" fontId="7" fillId="0" borderId="1" xfId="2" applyFont="1" applyFill="1" applyBorder="1" applyAlignment="1">
      <alignment horizontal="left" vertical="center" wrapText="1" readingOrder="1"/>
    </xf>
    <xf numFmtId="0" fontId="4" fillId="0" borderId="0" xfId="2" applyFont="1" applyFill="1" applyBorder="1" applyAlignment="1">
      <alignment vertical="center" wrapText="1"/>
    </xf>
    <xf numFmtId="0" fontId="7" fillId="6" borderId="2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left" vertical="center" wrapText="1" readingOrder="1"/>
    </xf>
    <xf numFmtId="3" fontId="3" fillId="0" borderId="1" xfId="1" applyNumberFormat="1" applyFont="1" applyFill="1" applyBorder="1" applyAlignment="1" applyProtection="1">
      <alignment horizontal="right" vertical="center" wrapText="1" readingOrder="1"/>
      <protection locked="0"/>
    </xf>
    <xf numFmtId="3" fontId="3" fillId="0" borderId="12" xfId="1" applyNumberFormat="1" applyFont="1" applyFill="1" applyBorder="1" applyAlignment="1" applyProtection="1">
      <alignment horizontal="right" vertical="center" wrapText="1" readingOrder="1"/>
      <protection locked="0"/>
    </xf>
    <xf numFmtId="0" fontId="7" fillId="0" borderId="2" xfId="1" applyNumberFormat="1" applyFont="1" applyFill="1" applyBorder="1" applyAlignment="1">
      <alignment horizontal="right" vertical="top" wrapText="1" readingOrder="1"/>
    </xf>
    <xf numFmtId="0" fontId="3" fillId="0" borderId="1" xfId="1" applyNumberFormat="1" applyFont="1" applyFill="1" applyBorder="1" applyAlignment="1">
      <alignment horizontal="left" vertical="top" wrapText="1" readingOrder="1"/>
    </xf>
    <xf numFmtId="3" fontId="3" fillId="0" borderId="1" xfId="1" applyNumberFormat="1" applyFont="1" applyFill="1" applyBorder="1" applyAlignment="1">
      <alignment horizontal="right" vertical="top" wrapText="1" readingOrder="1"/>
    </xf>
    <xf numFmtId="3" fontId="3" fillId="0" borderId="12" xfId="1" applyNumberFormat="1" applyFont="1" applyFill="1" applyBorder="1" applyAlignment="1">
      <alignment horizontal="right" vertical="top" wrapText="1" readingOrder="1"/>
    </xf>
    <xf numFmtId="0" fontId="3" fillId="0" borderId="2" xfId="2" applyFont="1" applyFill="1" applyBorder="1"/>
    <xf numFmtId="3" fontId="3" fillId="0" borderId="1" xfId="2" applyNumberFormat="1" applyFont="1" applyFill="1" applyBorder="1" applyAlignment="1">
      <alignment horizontal="right" readingOrder="1"/>
    </xf>
    <xf numFmtId="3" fontId="3" fillId="0" borderId="12" xfId="2" applyNumberFormat="1" applyFont="1" applyFill="1" applyBorder="1" applyAlignment="1">
      <alignment horizontal="right"/>
    </xf>
    <xf numFmtId="0" fontId="3" fillId="0" borderId="18" xfId="2" applyFont="1" applyFill="1" applyBorder="1"/>
    <xf numFmtId="0" fontId="3" fillId="0" borderId="19" xfId="2" applyFont="1" applyFill="1" applyBorder="1"/>
    <xf numFmtId="3" fontId="3" fillId="0" borderId="19" xfId="2" applyNumberFormat="1" applyFont="1" applyFill="1" applyBorder="1" applyAlignment="1">
      <alignment horizontal="right" readingOrder="1"/>
    </xf>
    <xf numFmtId="3" fontId="3" fillId="0" borderId="19" xfId="2" applyNumberFormat="1" applyFont="1" applyFill="1" applyBorder="1" applyAlignment="1">
      <alignment horizontal="right"/>
    </xf>
    <xf numFmtId="3" fontId="3" fillId="0" borderId="14" xfId="2" applyNumberFormat="1" applyFont="1" applyFill="1" applyBorder="1" applyAlignment="1">
      <alignment horizontal="right"/>
    </xf>
    <xf numFmtId="3" fontId="3" fillId="0" borderId="1" xfId="2" applyNumberFormat="1" applyFont="1" applyFill="1" applyBorder="1"/>
    <xf numFmtId="3" fontId="23" fillId="0" borderId="1" xfId="1" applyNumberFormat="1" applyFont="1" applyFill="1" applyBorder="1" applyAlignment="1">
      <alignment horizontal="right" vertical="top" wrapText="1" readingOrder="1"/>
    </xf>
    <xf numFmtId="3" fontId="22" fillId="0" borderId="1" xfId="1" applyNumberFormat="1" applyFont="1" applyFill="1" applyBorder="1" applyAlignment="1">
      <alignment horizontal="right" vertical="top" wrapText="1" readingOrder="1"/>
    </xf>
    <xf numFmtId="0" fontId="33" fillId="0" borderId="1" xfId="0" applyNumberFormat="1" applyFont="1" applyBorder="1" applyAlignment="1">
      <alignment horizontal="left" wrapText="1"/>
    </xf>
    <xf numFmtId="0" fontId="34" fillId="0" borderId="1" xfId="1" applyNumberFormat="1" applyFont="1" applyFill="1" applyBorder="1" applyAlignment="1">
      <alignment horizontal="left" vertical="center" wrapText="1" readingOrder="1"/>
    </xf>
    <xf numFmtId="0" fontId="33" fillId="6" borderId="1" xfId="0" applyNumberFormat="1" applyFont="1" applyFill="1" applyBorder="1" applyAlignment="1">
      <alignment wrapText="1"/>
    </xf>
    <xf numFmtId="0" fontId="33" fillId="0" borderId="1" xfId="0" applyNumberFormat="1" applyFont="1" applyBorder="1" applyAlignment="1">
      <alignment vertical="center" wrapText="1"/>
    </xf>
    <xf numFmtId="4" fontId="7" fillId="11" borderId="1" xfId="0" applyNumberFormat="1" applyFont="1" applyFill="1" applyBorder="1" applyAlignment="1">
      <alignment vertical="center" wrapText="1"/>
    </xf>
    <xf numFmtId="0" fontId="7" fillId="11" borderId="6" xfId="0" applyFont="1" applyFill="1" applyBorder="1" applyAlignment="1">
      <alignment horizontal="left" vertical="center" wrapText="1"/>
    </xf>
    <xf numFmtId="3" fontId="3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5" fillId="5" borderId="19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4" fontId="21" fillId="0" borderId="24" xfId="0" applyNumberFormat="1" applyFont="1" applyFill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4" fontId="21" fillId="0" borderId="25" xfId="0" applyNumberFormat="1" applyFont="1" applyFill="1" applyBorder="1" applyAlignment="1">
      <alignment vertical="center" wrapText="1"/>
    </xf>
    <xf numFmtId="0" fontId="25" fillId="5" borderId="2" xfId="0" applyFont="1" applyFill="1" applyBorder="1" applyAlignment="1">
      <alignment vertical="center" wrapText="1"/>
    </xf>
    <xf numFmtId="0" fontId="25" fillId="5" borderId="1" xfId="0" applyFont="1" applyFill="1" applyBorder="1" applyAlignment="1">
      <alignment vertical="center" wrapText="1"/>
    </xf>
    <xf numFmtId="49" fontId="25" fillId="5" borderId="26" xfId="0" applyNumberFormat="1" applyFont="1" applyFill="1" applyBorder="1" applyAlignment="1">
      <alignment vertical="center" wrapText="1"/>
    </xf>
    <xf numFmtId="4" fontId="21" fillId="12" borderId="25" xfId="0" applyNumberFormat="1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49" fontId="25" fillId="0" borderId="6" xfId="0" applyNumberFormat="1" applyFont="1" applyFill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25" fillId="5" borderId="18" xfId="0" applyFont="1" applyFill="1" applyBorder="1" applyAlignment="1">
      <alignment vertical="center" wrapText="1"/>
    </xf>
    <xf numFmtId="0" fontId="25" fillId="5" borderId="19" xfId="0" applyFont="1" applyFill="1" applyBorder="1" applyAlignment="1">
      <alignment vertical="center" wrapText="1"/>
    </xf>
    <xf numFmtId="49" fontId="25" fillId="5" borderId="20" xfId="0" applyNumberFormat="1" applyFont="1" applyFill="1" applyBorder="1" applyAlignment="1">
      <alignment vertical="center" wrapText="1"/>
    </xf>
    <xf numFmtId="0" fontId="25" fillId="5" borderId="27" xfId="0" applyFont="1" applyFill="1" applyBorder="1" applyAlignment="1">
      <alignment vertical="center" wrapText="1"/>
    </xf>
    <xf numFmtId="0" fontId="25" fillId="5" borderId="28" xfId="0" applyFont="1" applyFill="1" applyBorder="1" applyAlignment="1">
      <alignment vertical="center" wrapText="1"/>
    </xf>
    <xf numFmtId="49" fontId="25" fillId="5" borderId="29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2" fillId="6" borderId="11" xfId="1" applyNumberFormat="1" applyFont="1" applyFill="1" applyBorder="1" applyAlignment="1">
      <alignment horizontal="left" vertical="center" wrapText="1" readingOrder="1"/>
    </xf>
    <xf numFmtId="0" fontId="0" fillId="0" borderId="12" xfId="0" applyBorder="1" applyAlignment="1">
      <alignment vertical="center" wrapText="1" readingOrder="1"/>
    </xf>
    <xf numFmtId="0" fontId="0" fillId="0" borderId="13" xfId="0" applyBorder="1" applyAlignment="1">
      <alignment vertical="center" wrapText="1" readingOrder="1"/>
    </xf>
    <xf numFmtId="0" fontId="16" fillId="9" borderId="14" xfId="2" applyFont="1" applyFill="1" applyBorder="1" applyAlignment="1">
      <alignment vertical="center" wrapText="1"/>
    </xf>
    <xf numFmtId="0" fontId="7" fillId="0" borderId="0" xfId="1" applyNumberFormat="1" applyFont="1" applyFill="1" applyBorder="1" applyAlignment="1">
      <alignment vertical="center" wrapText="1" readingOrder="1"/>
    </xf>
    <xf numFmtId="0" fontId="4" fillId="0" borderId="0" xfId="2" applyFont="1" applyFill="1" applyBorder="1" applyAlignment="1">
      <alignment vertical="center" wrapText="1"/>
    </xf>
    <xf numFmtId="0" fontId="10" fillId="0" borderId="0" xfId="1" applyNumberFormat="1" applyFont="1" applyFill="1" applyBorder="1" applyAlignment="1">
      <alignment horizontal="center" vertical="center" wrapText="1" readingOrder="1"/>
    </xf>
    <xf numFmtId="0" fontId="11" fillId="0" borderId="0" xfId="2" applyFont="1" applyFill="1" applyBorder="1" applyAlignment="1">
      <alignment horizontal="center" vertical="center" wrapText="1" readingOrder="1"/>
    </xf>
    <xf numFmtId="0" fontId="7" fillId="6" borderId="11" xfId="1" applyNumberFormat="1" applyFont="1" applyFill="1" applyBorder="1" applyAlignment="1">
      <alignment horizontal="left" vertical="center" wrapText="1" readingOrder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0" fillId="0" borderId="2" xfId="0" applyBorder="1"/>
    <xf numFmtId="0" fontId="0" fillId="0" borderId="2" xfId="0" applyBorder="1" applyAlignment="1">
      <alignment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25" fillId="5" borderId="18" xfId="0" applyFont="1" applyFill="1" applyBorder="1" applyAlignment="1">
      <alignment horizontal="center" vertical="center" wrapText="1"/>
    </xf>
    <xf numFmtId="0" fontId="25" fillId="5" borderId="16" xfId="0" applyFont="1" applyFill="1" applyBorder="1" applyAlignment="1">
      <alignment horizontal="center" vertical="center" wrapText="1"/>
    </xf>
    <xf numFmtId="0" fontId="25" fillId="5" borderId="17" xfId="0" applyFont="1" applyFill="1" applyBorder="1" applyAlignment="1">
      <alignment horizontal="center" vertical="center" wrapText="1"/>
    </xf>
    <xf numFmtId="0" fontId="25" fillId="5" borderId="11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vertical="center" wrapText="1"/>
    </xf>
    <xf numFmtId="0" fontId="9" fillId="0" borderId="0" xfId="3" applyFont="1" applyAlignment="1">
      <alignment horizontal="left"/>
    </xf>
    <xf numFmtId="0" fontId="38" fillId="0" borderId="0" xfId="0" applyFont="1" applyAlignment="1">
      <alignment horizontal="center"/>
    </xf>
    <xf numFmtId="3" fontId="9" fillId="0" borderId="0" xfId="3" applyNumberFormat="1" applyFont="1" applyAlignment="1">
      <alignment horizontal="left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8" fillId="0" borderId="0" xfId="3" applyFont="1"/>
    <xf numFmtId="0" fontId="9" fillId="0" borderId="0" xfId="3" applyFont="1" applyAlignment="1">
      <alignment horizontal="center"/>
    </xf>
    <xf numFmtId="0" fontId="25" fillId="0" borderId="23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30">
    <cellStyle name="_Gospodarka mieszkaniowa" xfId="4"/>
    <cellStyle name="_PERSONAL" xfId="5"/>
    <cellStyle name="_PERSONAL_1" xfId="6"/>
    <cellStyle name="_PERSONAL_1_dialKartaDziałkiczI (2)" xfId="7"/>
    <cellStyle name="_PERSONAL_1_dialTabelaIDSP (2)" xfId="8"/>
    <cellStyle name="_PERSONAL_1_dialTabelaIIAIWO (2)" xfId="9"/>
    <cellStyle name="_PERSONAL_1_EDUKACJA" xfId="10"/>
    <cellStyle name="_PERSONAL_1_Tabela wskaźników" xfId="11"/>
    <cellStyle name="_PERSONAL_1_Zeszyt3" xfId="12"/>
    <cellStyle name="Comma [0]_laroux" xfId="13"/>
    <cellStyle name="Comma_laroux" xfId="14"/>
    <cellStyle name="Currency [0]_laroux" xfId="15"/>
    <cellStyle name="Currency_laroux" xfId="16"/>
    <cellStyle name="Komórka danych — PerformancePoint" xfId="17"/>
    <cellStyle name="Komórka danych — PerformancePoint 2" xfId="18"/>
    <cellStyle name="Komórka wprowadzania danych — PerformancePoint" xfId="19"/>
    <cellStyle name="Komórka wprowadzania danych — PerformancePoint 2" xfId="20"/>
    <cellStyle name="Normal" xfId="1"/>
    <cellStyle name="normální_laroux" xfId="21"/>
    <cellStyle name="Normalny" xfId="0" builtinId="0"/>
    <cellStyle name="Normalny 2" xfId="22"/>
    <cellStyle name="Normalny 2 2" xfId="23"/>
    <cellStyle name="Normalny 3" xfId="2"/>
    <cellStyle name="Normalny 3 2" xfId="24"/>
    <cellStyle name="Normalny 4" xfId="25"/>
    <cellStyle name="Normalny 5" xfId="26"/>
    <cellStyle name="Normalny_Wzory_projekt_2007" xfId="3"/>
    <cellStyle name="Procentowy 2" xfId="27"/>
    <cellStyle name="Procentowy 3" xfId="28"/>
    <cellStyle name="Styl 1" xfId="29"/>
  </cellStyles>
  <dxfs count="147"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zoomScale="80" zoomScaleNormal="80" workbookViewId="0">
      <selection activeCell="E5" sqref="E5"/>
    </sheetView>
  </sheetViews>
  <sheetFormatPr defaultRowHeight="14.25"/>
  <cols>
    <col min="1" max="1" width="4.75" style="12" customWidth="1"/>
    <col min="2" max="2" width="44.875" style="12" customWidth="1"/>
    <col min="3" max="3" width="10.25" style="12" customWidth="1"/>
    <col min="4" max="4" width="11" style="12" customWidth="1"/>
    <col min="5" max="5" width="12.375" style="12" customWidth="1"/>
    <col min="6" max="6" width="10.25" style="13" customWidth="1"/>
    <col min="7" max="16384" width="9" style="12"/>
  </cols>
  <sheetData>
    <row r="1" spans="1:11" ht="34.5" customHeight="1">
      <c r="A1" s="194" t="s">
        <v>167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25.5" customHeight="1">
      <c r="A2" s="192" t="s">
        <v>158</v>
      </c>
      <c r="B2" s="193"/>
      <c r="C2" s="193"/>
      <c r="D2" s="193"/>
      <c r="E2" s="193"/>
    </row>
    <row r="3" spans="1:11" ht="27.75" customHeight="1">
      <c r="A3" s="192" t="s">
        <v>108</v>
      </c>
      <c r="B3" s="193"/>
      <c r="C3" s="193"/>
      <c r="D3" s="193"/>
      <c r="E3" s="193"/>
    </row>
    <row r="4" spans="1:11" ht="17.25" customHeight="1"/>
    <row r="5" spans="1:11" ht="60" customHeight="1">
      <c r="A5" s="79" t="s">
        <v>0</v>
      </c>
      <c r="B5" s="79" t="s">
        <v>1</v>
      </c>
      <c r="C5" s="79" t="s">
        <v>159</v>
      </c>
      <c r="D5" s="79" t="s">
        <v>160</v>
      </c>
      <c r="E5" s="79" t="s">
        <v>161</v>
      </c>
      <c r="F5" s="79" t="s">
        <v>162</v>
      </c>
      <c r="G5" s="79" t="s">
        <v>147</v>
      </c>
      <c r="H5" s="79" t="s">
        <v>163</v>
      </c>
      <c r="I5" s="79" t="s">
        <v>163</v>
      </c>
      <c r="J5" s="79" t="s">
        <v>164</v>
      </c>
      <c r="K5" s="79" t="s">
        <v>164</v>
      </c>
    </row>
    <row r="6" spans="1:11" ht="12.75" customHeight="1">
      <c r="A6" s="80">
        <v>1</v>
      </c>
      <c r="B6" s="80">
        <v>2</v>
      </c>
      <c r="C6" s="80">
        <v>3</v>
      </c>
      <c r="D6" s="80">
        <v>4</v>
      </c>
      <c r="E6" s="80">
        <v>5</v>
      </c>
      <c r="F6" s="80">
        <v>6</v>
      </c>
      <c r="G6" s="80">
        <v>7</v>
      </c>
      <c r="H6" s="80">
        <v>8</v>
      </c>
      <c r="I6" s="80">
        <v>9</v>
      </c>
      <c r="J6" s="80">
        <v>10</v>
      </c>
      <c r="K6" s="80">
        <v>11</v>
      </c>
    </row>
    <row r="7" spans="1:11" s="137" customFormat="1" ht="18.95" customHeight="1">
      <c r="A7" s="138" t="s">
        <v>156</v>
      </c>
      <c r="B7" s="196" t="s">
        <v>157</v>
      </c>
      <c r="C7" s="189"/>
      <c r="D7" s="189"/>
      <c r="E7" s="189"/>
      <c r="F7" s="189"/>
      <c r="G7" s="189"/>
      <c r="H7" s="189"/>
      <c r="I7" s="189"/>
      <c r="J7" s="189"/>
      <c r="K7" s="190"/>
    </row>
    <row r="8" spans="1:11" s="137" customFormat="1" ht="18.95" customHeight="1">
      <c r="A8" s="139"/>
      <c r="B8" s="140" t="s">
        <v>87</v>
      </c>
      <c r="C8" s="141"/>
      <c r="D8" s="141"/>
      <c r="E8" s="141"/>
      <c r="F8" s="141"/>
      <c r="G8" s="141"/>
      <c r="H8" s="142"/>
      <c r="I8" s="141"/>
      <c r="J8" s="141"/>
      <c r="K8" s="141"/>
    </row>
    <row r="9" spans="1:11" s="137" customFormat="1" ht="18.95" customHeight="1">
      <c r="A9" s="139"/>
      <c r="B9" s="140" t="s">
        <v>88</v>
      </c>
      <c r="C9" s="141"/>
      <c r="D9" s="141"/>
      <c r="E9" s="141"/>
      <c r="F9" s="141"/>
      <c r="G9" s="141"/>
      <c r="H9" s="142"/>
      <c r="I9" s="141"/>
      <c r="J9" s="141"/>
      <c r="K9" s="141"/>
    </row>
    <row r="10" spans="1:11" s="137" customFormat="1" ht="18.95" customHeight="1">
      <c r="A10" s="143" t="s">
        <v>6</v>
      </c>
      <c r="B10" s="144" t="s">
        <v>89</v>
      </c>
      <c r="C10" s="145"/>
      <c r="D10" s="145"/>
      <c r="E10" s="145"/>
      <c r="F10" s="145"/>
      <c r="G10" s="145"/>
      <c r="H10" s="146"/>
      <c r="I10" s="145"/>
      <c r="J10" s="145"/>
      <c r="K10" s="145"/>
    </row>
    <row r="11" spans="1:11" s="137" customFormat="1" ht="18.95" customHeight="1">
      <c r="A11" s="147"/>
      <c r="B11" s="10" t="s">
        <v>90</v>
      </c>
      <c r="C11" s="148"/>
      <c r="D11" s="148"/>
      <c r="E11" s="148"/>
      <c r="F11" s="148"/>
      <c r="G11" s="129"/>
      <c r="H11" s="149"/>
      <c r="I11" s="129"/>
      <c r="J11" s="129"/>
      <c r="K11" s="129"/>
    </row>
    <row r="12" spans="1:11" s="137" customFormat="1" ht="18.95" customHeight="1">
      <c r="A12" s="150"/>
      <c r="B12" s="151" t="s">
        <v>89</v>
      </c>
      <c r="C12" s="152"/>
      <c r="D12" s="152"/>
      <c r="E12" s="152"/>
      <c r="F12" s="152"/>
      <c r="G12" s="153"/>
      <c r="H12" s="154"/>
      <c r="I12" s="153"/>
      <c r="J12" s="153"/>
      <c r="K12" s="153"/>
    </row>
    <row r="13" spans="1:11" ht="18.95" customHeight="1">
      <c r="A13" s="81" t="s">
        <v>2</v>
      </c>
      <c r="B13" s="14" t="s">
        <v>3</v>
      </c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8.95" customHeight="1">
      <c r="A14" s="82" t="s">
        <v>4</v>
      </c>
      <c r="B14" s="16" t="s">
        <v>5</v>
      </c>
      <c r="C14" s="17"/>
      <c r="D14" s="17"/>
      <c r="E14" s="17"/>
      <c r="F14" s="17"/>
      <c r="G14" s="17"/>
      <c r="H14" s="17"/>
      <c r="I14" s="17"/>
      <c r="J14" s="17"/>
      <c r="K14" s="17"/>
    </row>
    <row r="15" spans="1:11" ht="18.95" customHeight="1">
      <c r="A15" s="18" t="s">
        <v>6</v>
      </c>
      <c r="B15" s="18" t="s">
        <v>7</v>
      </c>
      <c r="C15" s="26"/>
      <c r="D15" s="19"/>
      <c r="E15" s="19"/>
      <c r="F15" s="19"/>
      <c r="G15" s="19"/>
      <c r="H15" s="19"/>
      <c r="I15" s="19"/>
      <c r="J15" s="19"/>
      <c r="K15" s="19"/>
    </row>
    <row r="16" spans="1:11" ht="18.95" customHeight="1">
      <c r="A16" s="18" t="s">
        <v>6</v>
      </c>
      <c r="B16" s="18" t="s">
        <v>8</v>
      </c>
      <c r="C16" s="26"/>
      <c r="D16" s="19"/>
      <c r="E16" s="19"/>
      <c r="F16" s="19"/>
      <c r="G16" s="19"/>
      <c r="H16" s="19"/>
      <c r="I16" s="19"/>
      <c r="J16" s="19"/>
      <c r="K16" s="19"/>
    </row>
    <row r="17" spans="1:11" ht="18.95" customHeight="1">
      <c r="A17" s="18" t="s">
        <v>6</v>
      </c>
      <c r="B17" s="22" t="s">
        <v>9</v>
      </c>
      <c r="C17" s="26"/>
      <c r="D17" s="19"/>
      <c r="E17" s="19"/>
      <c r="F17" s="19"/>
      <c r="G17" s="19"/>
      <c r="H17" s="19"/>
      <c r="I17" s="19"/>
      <c r="J17" s="19"/>
      <c r="K17" s="19"/>
    </row>
    <row r="18" spans="1:11" ht="18.95" customHeight="1">
      <c r="A18" s="18" t="s">
        <v>6</v>
      </c>
      <c r="B18" s="18" t="s">
        <v>10</v>
      </c>
      <c r="C18" s="18"/>
      <c r="D18" s="19"/>
      <c r="E18" s="19"/>
      <c r="F18" s="19"/>
      <c r="G18" s="19"/>
      <c r="H18" s="19"/>
      <c r="I18" s="19"/>
      <c r="J18" s="19"/>
      <c r="K18" s="19"/>
    </row>
    <row r="19" spans="1:11" ht="25.5" customHeight="1">
      <c r="A19" s="82" t="s">
        <v>11</v>
      </c>
      <c r="B19" s="16" t="s">
        <v>12</v>
      </c>
      <c r="C19" s="114"/>
      <c r="D19" s="17"/>
      <c r="E19" s="17"/>
      <c r="F19" s="17"/>
      <c r="G19" s="17"/>
      <c r="H19" s="17"/>
      <c r="I19" s="17"/>
      <c r="J19" s="17"/>
      <c r="K19" s="17"/>
    </row>
    <row r="20" spans="1:11" ht="18.95" customHeight="1">
      <c r="A20" s="18" t="s">
        <v>6</v>
      </c>
      <c r="B20" s="18" t="s">
        <v>14</v>
      </c>
      <c r="C20" s="113"/>
      <c r="D20" s="19"/>
      <c r="E20" s="19"/>
      <c r="F20" s="19"/>
      <c r="G20" s="19"/>
      <c r="H20" s="19"/>
      <c r="I20" s="19"/>
      <c r="J20" s="19"/>
      <c r="K20" s="19"/>
    </row>
    <row r="21" spans="1:11" ht="18.95" customHeight="1">
      <c r="A21" s="18"/>
      <c r="B21" s="18" t="s">
        <v>13</v>
      </c>
      <c r="C21" s="113"/>
      <c r="D21" s="19"/>
      <c r="E21" s="19"/>
      <c r="F21" s="19"/>
      <c r="G21" s="19"/>
      <c r="H21" s="19"/>
      <c r="I21" s="19"/>
      <c r="J21" s="19"/>
      <c r="K21" s="19"/>
    </row>
    <row r="22" spans="1:11" ht="18.95" customHeight="1">
      <c r="A22" s="18" t="s">
        <v>6</v>
      </c>
      <c r="B22" s="18" t="s">
        <v>15</v>
      </c>
      <c r="C22" s="113"/>
      <c r="D22" s="19"/>
      <c r="E22" s="19"/>
      <c r="F22" s="19"/>
      <c r="G22" s="19"/>
      <c r="H22" s="19"/>
      <c r="I22" s="19"/>
      <c r="J22" s="19"/>
      <c r="K22" s="19"/>
    </row>
    <row r="23" spans="1:11" ht="18.95" customHeight="1">
      <c r="A23" s="18" t="s">
        <v>6</v>
      </c>
      <c r="B23" s="18" t="s">
        <v>16</v>
      </c>
      <c r="C23" s="113"/>
      <c r="D23" s="19"/>
      <c r="E23" s="19"/>
      <c r="F23" s="19"/>
      <c r="G23" s="19"/>
      <c r="H23" s="19"/>
      <c r="I23" s="19"/>
      <c r="J23" s="19"/>
      <c r="K23" s="19"/>
    </row>
    <row r="24" spans="1:11" ht="18.95" customHeight="1">
      <c r="A24" s="18" t="s">
        <v>6</v>
      </c>
      <c r="B24" s="18" t="s">
        <v>17</v>
      </c>
      <c r="C24" s="113"/>
      <c r="D24" s="19"/>
      <c r="E24" s="19"/>
      <c r="F24" s="19"/>
      <c r="G24" s="19"/>
      <c r="H24" s="19"/>
      <c r="I24" s="19"/>
      <c r="J24" s="19"/>
      <c r="K24" s="19"/>
    </row>
    <row r="25" spans="1:11" ht="26.25" customHeight="1">
      <c r="A25" s="82" t="s">
        <v>18</v>
      </c>
      <c r="B25" s="16" t="s">
        <v>19</v>
      </c>
      <c r="C25" s="114"/>
      <c r="D25" s="17"/>
      <c r="E25" s="17"/>
      <c r="F25" s="17"/>
      <c r="G25" s="17"/>
      <c r="H25" s="17"/>
      <c r="I25" s="17"/>
      <c r="J25" s="17"/>
      <c r="K25" s="17"/>
    </row>
    <row r="26" spans="1:11" ht="18.95" customHeight="1">
      <c r="A26" s="18" t="s">
        <v>6</v>
      </c>
      <c r="B26" s="18" t="s">
        <v>20</v>
      </c>
      <c r="C26" s="113"/>
      <c r="D26" s="19"/>
      <c r="E26" s="19"/>
      <c r="F26" s="19"/>
      <c r="G26" s="19"/>
      <c r="H26" s="19"/>
      <c r="I26" s="19"/>
      <c r="J26" s="19"/>
      <c r="K26" s="19"/>
    </row>
    <row r="27" spans="1:11" ht="18.95" customHeight="1">
      <c r="A27" s="18" t="s">
        <v>6</v>
      </c>
      <c r="B27" s="18" t="s">
        <v>15</v>
      </c>
      <c r="C27" s="113"/>
      <c r="D27" s="19"/>
      <c r="E27" s="19"/>
      <c r="F27" s="19"/>
      <c r="G27" s="19"/>
      <c r="H27" s="19"/>
      <c r="I27" s="19"/>
      <c r="J27" s="19"/>
      <c r="K27" s="19"/>
    </row>
    <row r="28" spans="1:11" ht="30.75" customHeight="1">
      <c r="A28" s="18" t="s">
        <v>6</v>
      </c>
      <c r="B28" s="18" t="s">
        <v>16</v>
      </c>
      <c r="C28" s="113"/>
      <c r="D28" s="19"/>
      <c r="E28" s="19"/>
      <c r="F28" s="19"/>
      <c r="G28" s="19"/>
      <c r="H28" s="19"/>
      <c r="I28" s="19"/>
      <c r="J28" s="19"/>
      <c r="K28" s="19"/>
    </row>
    <row r="29" spans="1:11" ht="18.95" customHeight="1">
      <c r="A29" s="18" t="s">
        <v>6</v>
      </c>
      <c r="B29" s="18" t="s">
        <v>17</v>
      </c>
      <c r="C29" s="113"/>
      <c r="D29" s="19"/>
      <c r="E29" s="19"/>
      <c r="F29" s="19"/>
      <c r="G29" s="19"/>
      <c r="H29" s="19"/>
      <c r="I29" s="19"/>
      <c r="J29" s="19"/>
      <c r="K29" s="19"/>
    </row>
    <row r="30" spans="1:11" ht="18.95" customHeight="1">
      <c r="A30" s="82" t="s">
        <v>21</v>
      </c>
      <c r="B30" s="16" t="s">
        <v>22</v>
      </c>
      <c r="C30" s="114"/>
      <c r="D30" s="17"/>
      <c r="E30" s="17"/>
      <c r="F30" s="17"/>
      <c r="G30" s="17"/>
      <c r="H30" s="17"/>
      <c r="I30" s="17"/>
      <c r="J30" s="17"/>
      <c r="K30" s="17"/>
    </row>
    <row r="31" spans="1:11" ht="18.95" customHeight="1">
      <c r="A31" s="18" t="s">
        <v>6</v>
      </c>
      <c r="B31" s="18" t="s">
        <v>15</v>
      </c>
      <c r="C31" s="113"/>
      <c r="D31" s="19"/>
      <c r="E31" s="19"/>
      <c r="F31" s="19"/>
      <c r="G31" s="19"/>
      <c r="H31" s="19"/>
      <c r="I31" s="19"/>
      <c r="J31" s="19"/>
      <c r="K31" s="19"/>
    </row>
    <row r="32" spans="1:11" ht="18.95" customHeight="1">
      <c r="A32" s="18" t="s">
        <v>6</v>
      </c>
      <c r="B32" s="18" t="s">
        <v>23</v>
      </c>
      <c r="C32" s="113"/>
      <c r="D32" s="19"/>
      <c r="E32" s="19"/>
      <c r="F32" s="19"/>
      <c r="G32" s="19"/>
      <c r="H32" s="19"/>
      <c r="I32" s="19"/>
      <c r="J32" s="19"/>
      <c r="K32" s="19"/>
    </row>
    <row r="33" spans="1:11" ht="18.95" customHeight="1">
      <c r="A33" s="18" t="s">
        <v>6</v>
      </c>
      <c r="B33" s="18" t="s">
        <v>17</v>
      </c>
      <c r="C33" s="113"/>
      <c r="D33" s="19"/>
      <c r="E33" s="19"/>
      <c r="F33" s="19"/>
      <c r="G33" s="19"/>
      <c r="H33" s="19"/>
      <c r="I33" s="19"/>
      <c r="J33" s="19"/>
      <c r="K33" s="19"/>
    </row>
    <row r="34" spans="1:11" ht="26.25" customHeight="1">
      <c r="A34" s="82" t="s">
        <v>24</v>
      </c>
      <c r="B34" s="16" t="s">
        <v>25</v>
      </c>
      <c r="C34" s="114"/>
      <c r="D34" s="20"/>
      <c r="E34" s="20"/>
      <c r="F34" s="20"/>
      <c r="G34" s="20"/>
      <c r="H34" s="20"/>
      <c r="I34" s="20"/>
      <c r="J34" s="20"/>
      <c r="K34" s="20"/>
    </row>
    <row r="35" spans="1:11" ht="18.95" customHeight="1">
      <c r="A35" s="82" t="s">
        <v>26</v>
      </c>
      <c r="B35" s="16" t="s">
        <v>27</v>
      </c>
      <c r="C35" s="114"/>
      <c r="D35" s="20"/>
      <c r="E35" s="20"/>
      <c r="F35" s="20"/>
      <c r="G35" s="20"/>
      <c r="H35" s="20"/>
      <c r="I35" s="20"/>
      <c r="J35" s="20"/>
      <c r="K35" s="20"/>
    </row>
    <row r="36" spans="1:11" ht="18.95" customHeight="1">
      <c r="A36" s="82" t="s">
        <v>28</v>
      </c>
      <c r="B36" s="16" t="s">
        <v>29</v>
      </c>
      <c r="C36" s="114"/>
      <c r="D36" s="20"/>
      <c r="E36" s="20"/>
      <c r="F36" s="20"/>
      <c r="G36" s="20"/>
      <c r="H36" s="20"/>
      <c r="I36" s="20"/>
      <c r="J36" s="20"/>
      <c r="K36" s="20"/>
    </row>
    <row r="37" spans="1:11" ht="18.95" customHeight="1">
      <c r="A37" s="81" t="s">
        <v>30</v>
      </c>
      <c r="B37" s="14" t="s">
        <v>31</v>
      </c>
      <c r="C37" s="115"/>
      <c r="D37" s="15"/>
      <c r="E37" s="15"/>
      <c r="F37" s="15"/>
      <c r="G37" s="15"/>
      <c r="H37" s="15"/>
      <c r="I37" s="15"/>
      <c r="J37" s="15"/>
      <c r="K37" s="15"/>
    </row>
    <row r="38" spans="1:11" ht="18.95" customHeight="1">
      <c r="A38" s="82" t="s">
        <v>4</v>
      </c>
      <c r="B38" s="16" t="s">
        <v>32</v>
      </c>
      <c r="C38" s="114"/>
      <c r="D38" s="17"/>
      <c r="E38" s="17"/>
      <c r="F38" s="17"/>
      <c r="G38" s="17"/>
      <c r="H38" s="17"/>
      <c r="I38" s="17"/>
      <c r="J38" s="17"/>
      <c r="K38" s="17"/>
    </row>
    <row r="39" spans="1:11" ht="18.95" customHeight="1">
      <c r="A39" s="83" t="s">
        <v>6</v>
      </c>
      <c r="B39" s="21" t="s">
        <v>33</v>
      </c>
      <c r="C39" s="114"/>
      <c r="D39" s="20"/>
      <c r="E39" s="20"/>
      <c r="F39" s="20"/>
      <c r="G39" s="20"/>
      <c r="H39" s="20"/>
      <c r="I39" s="20"/>
      <c r="J39" s="20"/>
      <c r="K39" s="20"/>
    </row>
    <row r="40" spans="1:11" ht="18.95" customHeight="1">
      <c r="A40" s="83" t="s">
        <v>6</v>
      </c>
      <c r="B40" s="21" t="s">
        <v>34</v>
      </c>
      <c r="C40" s="114"/>
      <c r="D40" s="20"/>
      <c r="E40" s="20"/>
      <c r="F40" s="20"/>
      <c r="G40" s="20"/>
      <c r="H40" s="20"/>
      <c r="I40" s="20"/>
      <c r="J40" s="20"/>
      <c r="K40" s="20"/>
    </row>
    <row r="41" spans="1:11" ht="18.95" customHeight="1">
      <c r="A41" s="83" t="s">
        <v>6</v>
      </c>
      <c r="B41" s="21" t="s">
        <v>35</v>
      </c>
      <c r="C41" s="114"/>
      <c r="D41" s="17"/>
      <c r="E41" s="17"/>
      <c r="F41" s="17"/>
      <c r="G41" s="17"/>
      <c r="H41" s="17"/>
      <c r="I41" s="17"/>
      <c r="J41" s="17"/>
      <c r="K41" s="17"/>
    </row>
    <row r="42" spans="1:11" ht="18.95" customHeight="1">
      <c r="A42" s="84" t="s">
        <v>6</v>
      </c>
      <c r="B42" s="18" t="s">
        <v>36</v>
      </c>
      <c r="C42" s="113"/>
      <c r="D42" s="19"/>
      <c r="E42" s="19"/>
      <c r="F42" s="19"/>
      <c r="G42" s="19"/>
      <c r="H42" s="19"/>
      <c r="I42" s="19"/>
      <c r="J42" s="19"/>
      <c r="K42" s="19"/>
    </row>
    <row r="43" spans="1:11" ht="18.95" customHeight="1">
      <c r="A43" s="84" t="s">
        <v>6</v>
      </c>
      <c r="B43" s="18" t="s">
        <v>37</v>
      </c>
      <c r="C43" s="113"/>
      <c r="D43" s="19"/>
      <c r="E43" s="19"/>
      <c r="F43" s="19"/>
      <c r="G43" s="19"/>
      <c r="H43" s="19"/>
      <c r="I43" s="19"/>
      <c r="J43" s="19"/>
      <c r="K43" s="19"/>
    </row>
    <row r="44" spans="1:11" ht="18.95" customHeight="1">
      <c r="A44" s="84" t="s">
        <v>6</v>
      </c>
      <c r="B44" s="18" t="s">
        <v>38</v>
      </c>
      <c r="C44" s="113"/>
      <c r="D44" s="19"/>
      <c r="E44" s="19"/>
      <c r="F44" s="19"/>
      <c r="G44" s="19"/>
      <c r="H44" s="19"/>
      <c r="I44" s="19"/>
      <c r="J44" s="19"/>
      <c r="K44" s="19"/>
    </row>
    <row r="45" spans="1:11" ht="18.95" customHeight="1">
      <c r="A45" s="84" t="s">
        <v>6</v>
      </c>
      <c r="B45" s="18" t="s">
        <v>39</v>
      </c>
      <c r="C45" s="113"/>
      <c r="D45" s="19"/>
      <c r="E45" s="19"/>
      <c r="F45" s="19"/>
      <c r="G45" s="19"/>
      <c r="H45" s="19"/>
      <c r="I45" s="19"/>
      <c r="J45" s="19"/>
      <c r="K45" s="19"/>
    </row>
    <row r="46" spans="1:11" ht="18.95" customHeight="1">
      <c r="A46" s="84" t="s">
        <v>6</v>
      </c>
      <c r="B46" s="18" t="s">
        <v>40</v>
      </c>
      <c r="C46" s="113"/>
      <c r="D46" s="19"/>
      <c r="E46" s="19"/>
      <c r="F46" s="19"/>
      <c r="G46" s="19"/>
      <c r="H46" s="19"/>
      <c r="I46" s="19"/>
      <c r="J46" s="19"/>
      <c r="K46" s="19"/>
    </row>
    <row r="47" spans="1:11" ht="18.95" customHeight="1">
      <c r="A47" s="84" t="s">
        <v>6</v>
      </c>
      <c r="B47" s="18" t="s">
        <v>41</v>
      </c>
      <c r="C47" s="113"/>
      <c r="D47" s="19"/>
      <c r="E47" s="19"/>
      <c r="F47" s="19"/>
      <c r="G47" s="19"/>
      <c r="H47" s="19"/>
      <c r="I47" s="19"/>
      <c r="J47" s="19"/>
      <c r="K47" s="19"/>
    </row>
    <row r="48" spans="1:11" ht="18.95" customHeight="1">
      <c r="A48" s="84" t="s">
        <v>6</v>
      </c>
      <c r="B48" s="18" t="s">
        <v>42</v>
      </c>
      <c r="C48" s="113"/>
      <c r="D48" s="19"/>
      <c r="E48" s="19"/>
      <c r="F48" s="19"/>
      <c r="G48" s="19"/>
      <c r="H48" s="19"/>
      <c r="I48" s="19"/>
      <c r="J48" s="19"/>
      <c r="K48" s="19"/>
    </row>
    <row r="49" spans="1:11" ht="18.95" customHeight="1">
      <c r="A49" s="83" t="s">
        <v>6</v>
      </c>
      <c r="B49" s="21" t="s">
        <v>43</v>
      </c>
      <c r="C49" s="114"/>
      <c r="D49" s="17"/>
      <c r="E49" s="17"/>
      <c r="F49" s="17"/>
      <c r="G49" s="17"/>
      <c r="H49" s="17"/>
      <c r="I49" s="17"/>
      <c r="J49" s="17"/>
      <c r="K49" s="17"/>
    </row>
    <row r="50" spans="1:11" ht="18.95" customHeight="1">
      <c r="A50" s="84" t="s">
        <v>6</v>
      </c>
      <c r="B50" s="18" t="s">
        <v>44</v>
      </c>
      <c r="C50" s="113"/>
      <c r="D50" s="19"/>
      <c r="E50" s="19"/>
      <c r="F50" s="19"/>
      <c r="G50" s="19"/>
      <c r="H50" s="19"/>
      <c r="I50" s="19"/>
      <c r="J50" s="19"/>
      <c r="K50" s="19"/>
    </row>
    <row r="51" spans="1:11" ht="18.95" customHeight="1">
      <c r="A51" s="84" t="s">
        <v>6</v>
      </c>
      <c r="B51" s="18" t="s">
        <v>45</v>
      </c>
      <c r="C51" s="113"/>
      <c r="D51" s="19"/>
      <c r="E51" s="19"/>
      <c r="F51" s="19"/>
      <c r="G51" s="19"/>
      <c r="H51" s="19"/>
      <c r="I51" s="19"/>
      <c r="J51" s="19"/>
      <c r="K51" s="19"/>
    </row>
    <row r="52" spans="1:11" ht="18.95" customHeight="1">
      <c r="A52" s="84" t="s">
        <v>6</v>
      </c>
      <c r="B52" s="18" t="s">
        <v>46</v>
      </c>
      <c r="C52" s="113"/>
      <c r="D52" s="19"/>
      <c r="E52" s="19"/>
      <c r="F52" s="19"/>
      <c r="G52" s="19"/>
      <c r="H52" s="19"/>
      <c r="I52" s="19"/>
      <c r="J52" s="19"/>
      <c r="K52" s="19"/>
    </row>
    <row r="53" spans="1:11" ht="18.95" customHeight="1">
      <c r="A53" s="84" t="s">
        <v>6</v>
      </c>
      <c r="B53" s="18" t="s">
        <v>47</v>
      </c>
      <c r="C53" s="113"/>
      <c r="D53" s="19"/>
      <c r="E53" s="19"/>
      <c r="F53" s="19"/>
      <c r="G53" s="19"/>
      <c r="H53" s="19"/>
      <c r="I53" s="19"/>
      <c r="J53" s="19"/>
      <c r="K53" s="19"/>
    </row>
    <row r="54" spans="1:11" ht="18.95" customHeight="1">
      <c r="A54" s="84" t="s">
        <v>6</v>
      </c>
      <c r="B54" s="18" t="s">
        <v>48</v>
      </c>
      <c r="C54" s="113"/>
      <c r="D54" s="19"/>
      <c r="E54" s="19"/>
      <c r="F54" s="19"/>
      <c r="G54" s="19"/>
      <c r="H54" s="19"/>
      <c r="I54" s="19"/>
      <c r="J54" s="19"/>
      <c r="K54" s="19"/>
    </row>
    <row r="55" spans="1:11" ht="18.95" customHeight="1">
      <c r="A55" s="84" t="s">
        <v>6</v>
      </c>
      <c r="B55" s="18" t="s">
        <v>49</v>
      </c>
      <c r="C55" s="113"/>
      <c r="D55" s="19"/>
      <c r="E55" s="19"/>
      <c r="F55" s="19"/>
      <c r="G55" s="19"/>
      <c r="H55" s="19"/>
      <c r="I55" s="19"/>
      <c r="J55" s="19"/>
      <c r="K55" s="19"/>
    </row>
    <row r="56" spans="1:11" ht="18.95" customHeight="1">
      <c r="A56" s="84" t="s">
        <v>6</v>
      </c>
      <c r="B56" s="18" t="s">
        <v>50</v>
      </c>
      <c r="C56" s="113"/>
      <c r="D56" s="19"/>
      <c r="E56" s="19"/>
      <c r="F56" s="19"/>
      <c r="G56" s="19"/>
      <c r="H56" s="19"/>
      <c r="I56" s="19"/>
      <c r="J56" s="19"/>
      <c r="K56" s="19"/>
    </row>
    <row r="57" spans="1:11" ht="18.95" customHeight="1">
      <c r="A57" s="83" t="s">
        <v>6</v>
      </c>
      <c r="B57" s="21" t="s">
        <v>51</v>
      </c>
      <c r="C57" s="114"/>
      <c r="D57" s="17"/>
      <c r="E57" s="17"/>
      <c r="F57" s="17"/>
      <c r="G57" s="17"/>
      <c r="H57" s="17"/>
      <c r="I57" s="17"/>
      <c r="J57" s="17"/>
      <c r="K57" s="17"/>
    </row>
    <row r="58" spans="1:11" ht="18.95" customHeight="1">
      <c r="A58" s="84" t="s">
        <v>6</v>
      </c>
      <c r="B58" s="18" t="s">
        <v>52</v>
      </c>
      <c r="C58" s="113"/>
      <c r="D58" s="19"/>
      <c r="E58" s="19"/>
      <c r="F58" s="19"/>
      <c r="G58" s="19"/>
      <c r="H58" s="19"/>
      <c r="I58" s="19"/>
      <c r="J58" s="19"/>
      <c r="K58" s="19"/>
    </row>
    <row r="59" spans="1:11" ht="18.95" customHeight="1">
      <c r="A59" s="84" t="s">
        <v>6</v>
      </c>
      <c r="B59" s="18" t="s">
        <v>53</v>
      </c>
      <c r="C59" s="113"/>
      <c r="D59" s="19"/>
      <c r="E59" s="19"/>
      <c r="F59" s="19"/>
      <c r="G59" s="19"/>
      <c r="H59" s="19"/>
      <c r="I59" s="19"/>
      <c r="J59" s="19"/>
      <c r="K59" s="19"/>
    </row>
    <row r="60" spans="1:11" ht="18.95" customHeight="1">
      <c r="A60" s="84" t="s">
        <v>6</v>
      </c>
      <c r="B60" s="18" t="s">
        <v>54</v>
      </c>
      <c r="C60" s="113"/>
      <c r="D60" s="19"/>
      <c r="E60" s="19"/>
      <c r="F60" s="19"/>
      <c r="G60" s="19"/>
      <c r="H60" s="19"/>
      <c r="I60" s="19"/>
      <c r="J60" s="19"/>
      <c r="K60" s="19"/>
    </row>
    <row r="61" spans="1:11" ht="18.95" customHeight="1">
      <c r="A61" s="84" t="s">
        <v>6</v>
      </c>
      <c r="B61" s="18" t="s">
        <v>55</v>
      </c>
      <c r="C61" s="113"/>
      <c r="D61" s="19"/>
      <c r="E61" s="19"/>
      <c r="F61" s="19"/>
      <c r="G61" s="19"/>
      <c r="H61" s="19"/>
      <c r="I61" s="19"/>
      <c r="J61" s="19"/>
      <c r="K61" s="19"/>
    </row>
    <row r="62" spans="1:11" ht="18.95" customHeight="1">
      <c r="A62" s="83" t="s">
        <v>6</v>
      </c>
      <c r="B62" s="21" t="s">
        <v>56</v>
      </c>
      <c r="C62" s="114"/>
      <c r="D62" s="17"/>
      <c r="E62" s="17"/>
      <c r="F62" s="17"/>
      <c r="G62" s="17"/>
      <c r="H62" s="17"/>
      <c r="I62" s="17"/>
      <c r="J62" s="17"/>
      <c r="K62" s="17"/>
    </row>
    <row r="63" spans="1:11" ht="18.95" customHeight="1">
      <c r="A63" s="84" t="s">
        <v>6</v>
      </c>
      <c r="B63" s="18" t="s">
        <v>57</v>
      </c>
      <c r="C63" s="113"/>
      <c r="D63" s="19"/>
      <c r="E63" s="19"/>
      <c r="F63" s="19"/>
      <c r="G63" s="19"/>
      <c r="H63" s="19"/>
      <c r="I63" s="19"/>
      <c r="J63" s="19"/>
      <c r="K63" s="19"/>
    </row>
    <row r="64" spans="1:11" ht="18.95" customHeight="1">
      <c r="A64" s="84" t="s">
        <v>6</v>
      </c>
      <c r="B64" s="18" t="s">
        <v>58</v>
      </c>
      <c r="C64" s="113"/>
      <c r="D64" s="19"/>
      <c r="E64" s="19"/>
      <c r="F64" s="19"/>
      <c r="G64" s="19"/>
      <c r="H64" s="19"/>
      <c r="I64" s="19"/>
      <c r="J64" s="19"/>
      <c r="K64" s="19"/>
    </row>
    <row r="65" spans="1:11" ht="18.95" customHeight="1">
      <c r="A65" s="84" t="s">
        <v>6</v>
      </c>
      <c r="B65" s="18" t="s">
        <v>50</v>
      </c>
      <c r="C65" s="113"/>
      <c r="D65" s="19"/>
      <c r="E65" s="19"/>
      <c r="F65" s="19"/>
      <c r="G65" s="19"/>
      <c r="H65" s="19"/>
      <c r="I65" s="19"/>
      <c r="J65" s="19"/>
      <c r="K65" s="19"/>
    </row>
    <row r="66" spans="1:11" ht="18.95" customHeight="1">
      <c r="A66" s="83" t="s">
        <v>6</v>
      </c>
      <c r="B66" s="21" t="s">
        <v>59</v>
      </c>
      <c r="C66" s="114"/>
      <c r="D66" s="17"/>
      <c r="E66" s="17"/>
      <c r="F66" s="17"/>
      <c r="G66" s="17"/>
      <c r="H66" s="17"/>
      <c r="I66" s="17"/>
      <c r="J66" s="17"/>
      <c r="K66" s="17"/>
    </row>
    <row r="67" spans="1:11" ht="18.95" customHeight="1">
      <c r="A67" s="84" t="s">
        <v>6</v>
      </c>
      <c r="B67" s="18" t="s">
        <v>60</v>
      </c>
      <c r="C67" s="113"/>
      <c r="D67" s="19"/>
      <c r="E67" s="19"/>
      <c r="F67" s="19"/>
      <c r="G67" s="19"/>
      <c r="H67" s="19"/>
      <c r="I67" s="19"/>
      <c r="J67" s="19"/>
      <c r="K67" s="19"/>
    </row>
    <row r="68" spans="1:11" ht="18.95" customHeight="1">
      <c r="A68" s="84" t="s">
        <v>6</v>
      </c>
      <c r="B68" s="18" t="s">
        <v>50</v>
      </c>
      <c r="C68" s="113"/>
      <c r="D68" s="19"/>
      <c r="E68" s="19"/>
      <c r="F68" s="19"/>
      <c r="G68" s="19"/>
      <c r="H68" s="19"/>
      <c r="I68" s="19"/>
      <c r="J68" s="19"/>
      <c r="K68" s="19"/>
    </row>
    <row r="69" spans="1:11" ht="18.95" customHeight="1">
      <c r="A69" s="83" t="s">
        <v>6</v>
      </c>
      <c r="B69" s="21" t="s">
        <v>61</v>
      </c>
      <c r="C69" s="114"/>
      <c r="D69" s="20"/>
      <c r="E69" s="20"/>
      <c r="F69" s="20"/>
      <c r="G69" s="20"/>
      <c r="H69" s="20"/>
      <c r="I69" s="20"/>
      <c r="J69" s="20"/>
      <c r="K69" s="20"/>
    </row>
    <row r="70" spans="1:11" ht="18.75" customHeight="1">
      <c r="A70" s="82" t="s">
        <v>11</v>
      </c>
      <c r="B70" s="16" t="s">
        <v>62</v>
      </c>
      <c r="C70" s="114"/>
      <c r="D70" s="20"/>
      <c r="E70" s="20"/>
      <c r="F70" s="20"/>
      <c r="G70" s="20"/>
      <c r="H70" s="20"/>
      <c r="I70" s="20"/>
      <c r="J70" s="20"/>
      <c r="K70" s="20"/>
    </row>
    <row r="71" spans="1:11" ht="29.25" customHeight="1">
      <c r="A71" s="82" t="s">
        <v>18</v>
      </c>
      <c r="B71" s="16" t="s">
        <v>63</v>
      </c>
      <c r="C71" s="114"/>
      <c r="D71" s="17"/>
      <c r="E71" s="17"/>
      <c r="F71" s="17"/>
      <c r="G71" s="17"/>
      <c r="H71" s="17"/>
      <c r="I71" s="17"/>
      <c r="J71" s="17"/>
      <c r="K71" s="17"/>
    </row>
    <row r="72" spans="1:11" ht="18.95" customHeight="1">
      <c r="A72" s="18" t="s">
        <v>6</v>
      </c>
      <c r="B72" s="18" t="s">
        <v>64</v>
      </c>
      <c r="C72" s="18"/>
      <c r="D72" s="19"/>
      <c r="E72" s="19"/>
      <c r="F72" s="19"/>
      <c r="G72" s="19"/>
      <c r="H72" s="19"/>
      <c r="I72" s="19"/>
      <c r="J72" s="19"/>
      <c r="K72" s="19"/>
    </row>
    <row r="73" spans="1:11" ht="18.95" customHeight="1">
      <c r="A73" s="18" t="s">
        <v>6</v>
      </c>
      <c r="B73" s="18" t="s">
        <v>65</v>
      </c>
      <c r="C73" s="18"/>
      <c r="D73" s="19"/>
      <c r="E73" s="19"/>
      <c r="F73" s="19"/>
      <c r="G73" s="19"/>
      <c r="H73" s="19"/>
      <c r="I73" s="19"/>
      <c r="J73" s="19"/>
      <c r="K73" s="19"/>
    </row>
    <row r="74" spans="1:11" ht="18.75" customHeight="1">
      <c r="A74" s="81" t="s">
        <v>66</v>
      </c>
      <c r="B74" s="14" t="s">
        <v>67</v>
      </c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27.75" customHeight="1">
      <c r="A75" s="85" t="s">
        <v>68</v>
      </c>
      <c r="B75" s="22" t="s">
        <v>69</v>
      </c>
      <c r="C75" s="22"/>
      <c r="D75" s="19"/>
      <c r="E75" s="19"/>
      <c r="F75" s="19"/>
      <c r="G75" s="19"/>
      <c r="H75" s="19"/>
      <c r="I75" s="19"/>
      <c r="J75" s="19"/>
      <c r="K75" s="19"/>
    </row>
    <row r="76" spans="1:11" ht="18.95" customHeight="1">
      <c r="A76" s="85" t="s">
        <v>68</v>
      </c>
      <c r="B76" s="22" t="s">
        <v>70</v>
      </c>
      <c r="C76" s="22"/>
      <c r="D76" s="19"/>
      <c r="E76" s="19"/>
      <c r="F76" s="19"/>
      <c r="G76" s="19"/>
      <c r="H76" s="19"/>
      <c r="I76" s="19"/>
      <c r="J76" s="19"/>
      <c r="K76" s="19"/>
    </row>
    <row r="77" spans="1:11" ht="27.75" customHeight="1">
      <c r="A77" s="81" t="s">
        <v>71</v>
      </c>
      <c r="B77" s="14" t="s">
        <v>72</v>
      </c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8.95" customHeight="1">
      <c r="A78" s="86"/>
      <c r="B78" s="23"/>
      <c r="C78" s="23"/>
      <c r="D78" s="24"/>
      <c r="E78" s="24"/>
      <c r="F78" s="24"/>
      <c r="G78" s="24"/>
      <c r="H78" s="24"/>
      <c r="I78" s="24"/>
      <c r="J78" s="24"/>
      <c r="K78" s="24"/>
    </row>
    <row r="79" spans="1:11" ht="21.75" customHeight="1">
      <c r="A79" s="81" t="s">
        <v>73</v>
      </c>
      <c r="B79" s="14" t="s">
        <v>74</v>
      </c>
      <c r="C79" s="14"/>
      <c r="D79" s="25"/>
      <c r="E79" s="25"/>
      <c r="F79" s="25"/>
      <c r="G79" s="25"/>
      <c r="H79" s="25"/>
      <c r="I79" s="25"/>
      <c r="J79" s="25"/>
      <c r="K79" s="25"/>
    </row>
    <row r="80" spans="1:11" ht="18.95" customHeight="1">
      <c r="A80" s="86"/>
      <c r="B80" s="23"/>
      <c r="C80" s="23"/>
      <c r="D80" s="24"/>
      <c r="E80" s="24"/>
      <c r="F80" s="24"/>
      <c r="G80" s="24"/>
      <c r="H80" s="24"/>
      <c r="I80" s="24"/>
      <c r="J80" s="24"/>
      <c r="K80" s="24"/>
    </row>
    <row r="81" spans="1:11" ht="28.5" customHeight="1">
      <c r="A81" s="81" t="s">
        <v>75</v>
      </c>
      <c r="B81" s="14" t="s">
        <v>76</v>
      </c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8.95" customHeight="1">
      <c r="A82" s="87" t="s">
        <v>6</v>
      </c>
      <c r="B82" s="22" t="s">
        <v>6</v>
      </c>
      <c r="C82" s="22"/>
      <c r="D82" s="26"/>
      <c r="E82" s="26"/>
      <c r="F82" s="26"/>
      <c r="G82" s="26"/>
      <c r="H82" s="26"/>
      <c r="I82" s="26"/>
      <c r="J82" s="26"/>
      <c r="K82" s="26"/>
    </row>
    <row r="83" spans="1:11" ht="18.95" customHeight="1">
      <c r="A83" s="81" t="s">
        <v>77</v>
      </c>
      <c r="B83" s="14" t="s">
        <v>78</v>
      </c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8.95" customHeight="1">
      <c r="A84" s="82" t="s">
        <v>4</v>
      </c>
      <c r="B84" s="16" t="s">
        <v>79</v>
      </c>
      <c r="C84" s="17"/>
      <c r="D84" s="17"/>
      <c r="E84" s="17"/>
      <c r="F84" s="17"/>
      <c r="G84" s="17"/>
      <c r="H84" s="17"/>
      <c r="I84" s="17"/>
      <c r="J84" s="17"/>
      <c r="K84" s="17"/>
    </row>
    <row r="85" spans="1:11" ht="18.95" customHeight="1">
      <c r="A85" s="18" t="s">
        <v>6</v>
      </c>
      <c r="B85" s="18" t="s">
        <v>80</v>
      </c>
      <c r="C85" s="18"/>
      <c r="D85" s="19"/>
      <c r="E85" s="19"/>
      <c r="F85" s="19"/>
      <c r="G85" s="19"/>
      <c r="H85" s="19"/>
      <c r="I85" s="19"/>
      <c r="J85" s="19"/>
      <c r="K85" s="19"/>
    </row>
    <row r="86" spans="1:11" ht="18.95" customHeight="1">
      <c r="A86" s="18" t="s">
        <v>6</v>
      </c>
      <c r="B86" s="18" t="s">
        <v>15</v>
      </c>
      <c r="C86" s="18"/>
      <c r="D86" s="19"/>
      <c r="E86" s="19"/>
      <c r="F86" s="19"/>
      <c r="G86" s="19"/>
      <c r="H86" s="19"/>
      <c r="I86" s="19"/>
      <c r="J86" s="19"/>
      <c r="K86" s="19"/>
    </row>
    <row r="87" spans="1:11" ht="18.95" customHeight="1">
      <c r="A87" s="18" t="s">
        <v>6</v>
      </c>
      <c r="B87" s="18" t="s">
        <v>16</v>
      </c>
      <c r="C87" s="18"/>
      <c r="D87" s="19"/>
      <c r="E87" s="19"/>
      <c r="F87" s="19"/>
      <c r="G87" s="19"/>
      <c r="H87" s="19"/>
      <c r="I87" s="19"/>
      <c r="J87" s="19"/>
      <c r="K87" s="19"/>
    </row>
    <row r="88" spans="1:11" ht="18.95" customHeight="1">
      <c r="A88" s="18" t="s">
        <v>6</v>
      </c>
      <c r="B88" s="18" t="s">
        <v>17</v>
      </c>
      <c r="C88" s="18"/>
      <c r="D88" s="19"/>
      <c r="E88" s="19"/>
      <c r="F88" s="19"/>
      <c r="G88" s="19"/>
      <c r="H88" s="19"/>
      <c r="I88" s="19"/>
      <c r="J88" s="19"/>
      <c r="K88" s="19"/>
    </row>
    <row r="89" spans="1:11" ht="18.95" customHeight="1">
      <c r="A89" s="82" t="s">
        <v>11</v>
      </c>
      <c r="B89" s="16" t="s">
        <v>81</v>
      </c>
      <c r="C89" s="17"/>
      <c r="D89" s="17"/>
      <c r="E89" s="17"/>
      <c r="F89" s="17"/>
      <c r="G89" s="17"/>
      <c r="H89" s="17"/>
      <c r="I89" s="17"/>
      <c r="J89" s="17"/>
      <c r="K89" s="17"/>
    </row>
    <row r="90" spans="1:11" ht="18.95" customHeight="1">
      <c r="A90" s="18" t="s">
        <v>6</v>
      </c>
      <c r="B90" s="18" t="s">
        <v>20</v>
      </c>
      <c r="C90" s="18"/>
      <c r="D90" s="19"/>
      <c r="E90" s="19"/>
      <c r="F90" s="19"/>
      <c r="G90" s="19"/>
      <c r="H90" s="19"/>
      <c r="I90" s="19"/>
      <c r="J90" s="19"/>
      <c r="K90" s="19"/>
    </row>
    <row r="91" spans="1:11" ht="18.75" customHeight="1">
      <c r="A91" s="18" t="s">
        <v>6</v>
      </c>
      <c r="B91" s="18" t="s">
        <v>15</v>
      </c>
      <c r="C91" s="18"/>
      <c r="D91" s="19"/>
      <c r="E91" s="19"/>
      <c r="F91" s="19"/>
      <c r="G91" s="19"/>
      <c r="H91" s="19"/>
      <c r="I91" s="19"/>
      <c r="J91" s="19"/>
      <c r="K91" s="19"/>
    </row>
    <row r="92" spans="1:11" ht="27.75" customHeight="1">
      <c r="A92" s="18" t="s">
        <v>6</v>
      </c>
      <c r="B92" s="18" t="s">
        <v>16</v>
      </c>
      <c r="C92" s="18"/>
      <c r="D92" s="19"/>
      <c r="E92" s="19"/>
      <c r="F92" s="19"/>
      <c r="G92" s="19"/>
      <c r="H92" s="19"/>
      <c r="I92" s="19"/>
      <c r="J92" s="19"/>
      <c r="K92" s="19"/>
    </row>
    <row r="93" spans="1:11">
      <c r="A93" s="18" t="s">
        <v>6</v>
      </c>
      <c r="B93" s="18" t="s">
        <v>17</v>
      </c>
      <c r="C93" s="18"/>
      <c r="D93" s="19"/>
      <c r="E93" s="19"/>
      <c r="F93" s="19"/>
      <c r="G93" s="19"/>
      <c r="H93" s="19"/>
      <c r="I93" s="19"/>
      <c r="J93" s="19"/>
      <c r="K93" s="19"/>
    </row>
    <row r="94" spans="1:11">
      <c r="A94" s="82" t="s">
        <v>18</v>
      </c>
      <c r="B94" s="16" t="s">
        <v>22</v>
      </c>
      <c r="C94" s="17"/>
      <c r="D94" s="17"/>
      <c r="E94" s="17"/>
      <c r="F94" s="17"/>
      <c r="G94" s="17"/>
      <c r="H94" s="17"/>
      <c r="I94" s="17"/>
      <c r="J94" s="17"/>
      <c r="K94" s="17"/>
    </row>
    <row r="95" spans="1:11">
      <c r="A95" s="18" t="s">
        <v>6</v>
      </c>
      <c r="B95" s="18" t="s">
        <v>15</v>
      </c>
      <c r="C95" s="18"/>
      <c r="D95" s="19"/>
      <c r="E95" s="19"/>
      <c r="F95" s="19"/>
      <c r="G95" s="19"/>
      <c r="H95" s="19"/>
      <c r="I95" s="19"/>
      <c r="J95" s="19"/>
      <c r="K95" s="19"/>
    </row>
    <row r="96" spans="1:11">
      <c r="A96" s="18" t="s">
        <v>6</v>
      </c>
      <c r="B96" s="18" t="s">
        <v>16</v>
      </c>
      <c r="C96" s="18"/>
      <c r="D96" s="19"/>
      <c r="E96" s="19"/>
      <c r="F96" s="19"/>
      <c r="G96" s="19"/>
      <c r="H96" s="19"/>
      <c r="I96" s="19"/>
      <c r="J96" s="19"/>
      <c r="K96" s="19"/>
    </row>
    <row r="97" spans="1:11">
      <c r="A97" s="18" t="s">
        <v>6</v>
      </c>
      <c r="B97" s="18" t="s">
        <v>17</v>
      </c>
      <c r="C97" s="18"/>
      <c r="D97" s="19"/>
      <c r="E97" s="19"/>
      <c r="F97" s="19"/>
      <c r="G97" s="19"/>
      <c r="H97" s="19"/>
      <c r="I97" s="19"/>
      <c r="J97" s="19"/>
      <c r="K97" s="19"/>
    </row>
    <row r="98" spans="1:11" ht="25.5">
      <c r="A98" s="81" t="s">
        <v>82</v>
      </c>
      <c r="B98" s="14" t="s">
        <v>83</v>
      </c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25.5">
      <c r="A99" s="86" t="s">
        <v>6</v>
      </c>
      <c r="B99" s="22" t="s">
        <v>84</v>
      </c>
      <c r="C99" s="22"/>
      <c r="D99" s="19"/>
      <c r="E99" s="19"/>
      <c r="F99" s="19"/>
      <c r="G99" s="19"/>
      <c r="H99" s="19"/>
      <c r="I99" s="19"/>
      <c r="J99" s="19"/>
      <c r="K99" s="19"/>
    </row>
    <row r="100" spans="1:11">
      <c r="A100" s="88" t="s">
        <v>85</v>
      </c>
      <c r="B100" s="188" t="s">
        <v>86</v>
      </c>
      <c r="C100" s="189"/>
      <c r="D100" s="189"/>
      <c r="E100" s="189"/>
      <c r="F100" s="189"/>
      <c r="G100" s="189"/>
      <c r="H100" s="189"/>
      <c r="I100" s="189"/>
      <c r="J100" s="189"/>
      <c r="K100" s="190"/>
    </row>
    <row r="101" spans="1:11">
      <c r="A101" s="86"/>
      <c r="B101" s="22" t="s">
        <v>87</v>
      </c>
      <c r="C101" s="26"/>
      <c r="D101" s="19"/>
      <c r="E101" s="19"/>
      <c r="F101" s="27"/>
      <c r="G101" s="27"/>
      <c r="H101" s="27"/>
      <c r="I101" s="27"/>
      <c r="J101" s="27"/>
      <c r="K101" s="27"/>
    </row>
    <row r="102" spans="1:11">
      <c r="A102" s="86"/>
      <c r="B102" s="22" t="s">
        <v>88</v>
      </c>
      <c r="C102" s="26"/>
      <c r="D102" s="19"/>
      <c r="E102" s="19"/>
      <c r="F102" s="27"/>
      <c r="G102" s="27"/>
      <c r="H102" s="27"/>
      <c r="I102" s="27"/>
      <c r="J102" s="27"/>
      <c r="K102" s="27"/>
    </row>
    <row r="103" spans="1:11">
      <c r="A103" s="29" t="s">
        <v>6</v>
      </c>
      <c r="B103" s="28" t="s">
        <v>89</v>
      </c>
      <c r="C103" s="156"/>
      <c r="D103" s="157"/>
      <c r="E103" s="157"/>
      <c r="F103" s="29"/>
      <c r="G103" s="29"/>
      <c r="H103" s="29"/>
      <c r="I103" s="29"/>
      <c r="J103" s="29"/>
      <c r="K103" s="29"/>
    </row>
    <row r="104" spans="1:11">
      <c r="A104" s="10"/>
      <c r="B104" s="10" t="s">
        <v>90</v>
      </c>
      <c r="C104" s="148"/>
      <c r="D104" s="148"/>
      <c r="E104" s="148"/>
      <c r="F104" s="155"/>
      <c r="G104" s="10"/>
      <c r="H104" s="10"/>
      <c r="I104" s="10"/>
      <c r="J104" s="10"/>
      <c r="K104" s="10"/>
    </row>
    <row r="105" spans="1:11">
      <c r="A105" s="10"/>
      <c r="B105" s="10" t="s">
        <v>89</v>
      </c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>
      <c r="A106" s="191" t="s">
        <v>148</v>
      </c>
      <c r="B106" s="191"/>
      <c r="C106" s="191"/>
      <c r="D106" s="191"/>
      <c r="E106" s="191"/>
      <c r="F106" s="89"/>
      <c r="G106" s="89"/>
      <c r="H106" s="89"/>
      <c r="I106" s="89"/>
      <c r="J106" s="89"/>
      <c r="K106" s="89"/>
    </row>
    <row r="107" spans="1:11">
      <c r="A107" s="30" t="s">
        <v>6</v>
      </c>
      <c r="B107" s="31" t="s">
        <v>6</v>
      </c>
      <c r="C107" s="31"/>
      <c r="D107" s="31"/>
      <c r="E107" s="31"/>
      <c r="F107" s="30" t="s">
        <v>6</v>
      </c>
      <c r="G107" s="30"/>
      <c r="H107" s="30"/>
      <c r="I107" s="30"/>
      <c r="J107" s="30"/>
      <c r="K107" s="30"/>
    </row>
    <row r="108" spans="1:11">
      <c r="A108" s="32" t="s">
        <v>165</v>
      </c>
      <c r="B108" s="32"/>
      <c r="C108" s="32"/>
      <c r="D108" s="32"/>
      <c r="E108" s="32"/>
      <c r="F108" s="32" t="s">
        <v>166</v>
      </c>
      <c r="G108" s="32"/>
      <c r="H108" s="32"/>
      <c r="I108" s="32"/>
      <c r="J108" s="32"/>
      <c r="K108" s="32"/>
    </row>
    <row r="109" spans="1:11" ht="15.75">
      <c r="A109" s="34"/>
      <c r="B109" s="130"/>
      <c r="C109" s="35"/>
      <c r="D109" s="34"/>
      <c r="E109" s="34"/>
      <c r="F109" s="34"/>
      <c r="G109" s="34"/>
      <c r="H109" s="34"/>
      <c r="I109" s="34"/>
      <c r="J109" s="34"/>
      <c r="K109" s="34"/>
    </row>
    <row r="110" spans="1:11" ht="15.75">
      <c r="A110" s="34"/>
      <c r="B110" s="35"/>
      <c r="C110" s="35"/>
      <c r="D110" s="34"/>
      <c r="E110" s="34"/>
      <c r="F110" s="34"/>
      <c r="G110" s="34"/>
      <c r="H110" s="34"/>
      <c r="I110" s="34"/>
      <c r="J110" s="34"/>
      <c r="K110" s="34"/>
    </row>
    <row r="111" spans="1:11" ht="15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</row>
    <row r="112" spans="1:11">
      <c r="A112" s="37" t="s">
        <v>96</v>
      </c>
      <c r="B112" s="37"/>
      <c r="C112" s="37"/>
      <c r="D112" s="32"/>
      <c r="E112" s="32"/>
      <c r="F112" s="32"/>
      <c r="G112" s="32"/>
      <c r="H112" s="32"/>
      <c r="I112" s="32"/>
      <c r="J112" s="32"/>
      <c r="K112" s="32"/>
    </row>
    <row r="113" spans="1:1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</row>
    <row r="114" spans="1:1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</row>
    <row r="115" spans="1:11">
      <c r="A115" s="32" t="s">
        <v>97</v>
      </c>
      <c r="B115" s="32"/>
      <c r="C115" s="32"/>
      <c r="D115" s="32"/>
      <c r="E115" s="32" t="s">
        <v>98</v>
      </c>
      <c r="F115" s="32"/>
      <c r="G115" s="32"/>
      <c r="H115" s="32"/>
      <c r="I115" s="32"/>
      <c r="J115" s="32"/>
      <c r="K115" s="32"/>
    </row>
    <row r="116" spans="1:11" ht="15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</row>
    <row r="117" spans="1:11">
      <c r="G117" s="13"/>
    </row>
  </sheetData>
  <mergeCells count="6">
    <mergeCell ref="B100:K100"/>
    <mergeCell ref="A106:E106"/>
    <mergeCell ref="A2:E2"/>
    <mergeCell ref="A3:E3"/>
    <mergeCell ref="A1:K1"/>
    <mergeCell ref="B7:K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topLeftCell="A52" zoomScaleNormal="100" workbookViewId="0">
      <selection activeCell="C35" sqref="C35:F35"/>
    </sheetView>
  </sheetViews>
  <sheetFormatPr defaultRowHeight="12.75"/>
  <cols>
    <col min="1" max="1" width="3.625" style="42" customWidth="1"/>
    <col min="2" max="2" width="39.625" style="42" customWidth="1"/>
    <col min="3" max="3" width="11.25" style="42" customWidth="1"/>
    <col min="4" max="4" width="11.625" style="42" customWidth="1"/>
    <col min="5" max="5" width="12.5" style="42" customWidth="1"/>
    <col min="6" max="6" width="11" style="42" customWidth="1"/>
    <col min="7" max="8" width="9" style="42"/>
    <col min="9" max="9" width="12.125" style="42" customWidth="1"/>
    <col min="10" max="16384" width="9" style="42"/>
  </cols>
  <sheetData>
    <row r="1" spans="1:9" ht="21.75" customHeight="1">
      <c r="A1" s="197" t="s">
        <v>168</v>
      </c>
      <c r="B1" s="198"/>
      <c r="C1" s="198"/>
      <c r="D1" s="198"/>
      <c r="E1" s="198"/>
      <c r="F1" s="198"/>
      <c r="G1" s="198"/>
      <c r="H1" s="198"/>
      <c r="I1" s="198"/>
    </row>
    <row r="2" spans="1:9" ht="20.25" customHeight="1">
      <c r="A2" s="197" t="s">
        <v>169</v>
      </c>
      <c r="B2" s="198"/>
      <c r="C2" s="198"/>
      <c r="D2" s="198"/>
      <c r="E2" s="198"/>
      <c r="F2" s="198"/>
      <c r="G2" s="198"/>
      <c r="H2" s="198"/>
      <c r="I2" s="198"/>
    </row>
    <row r="3" spans="1:9" ht="22.5" customHeight="1">
      <c r="A3" s="197"/>
      <c r="B3" s="198"/>
      <c r="C3" s="198"/>
      <c r="D3" s="198"/>
      <c r="E3" s="198"/>
      <c r="F3" s="198"/>
      <c r="G3" s="198"/>
      <c r="H3" s="198"/>
      <c r="I3" s="198"/>
    </row>
    <row r="4" spans="1:9">
      <c r="A4" s="41"/>
      <c r="B4" s="43"/>
      <c r="C4" s="44"/>
      <c r="D4" s="45"/>
      <c r="E4" s="45"/>
      <c r="F4" s="45"/>
      <c r="G4" s="45"/>
      <c r="H4" s="46"/>
      <c r="I4" s="47"/>
    </row>
    <row r="5" spans="1:9" ht="32.25" customHeight="1" thickBot="1">
      <c r="A5" s="199" t="s">
        <v>170</v>
      </c>
      <c r="B5" s="199"/>
      <c r="C5" s="199"/>
      <c r="D5" s="199"/>
      <c r="E5" s="199"/>
      <c r="F5" s="199"/>
      <c r="G5" s="199"/>
      <c r="H5" s="199"/>
      <c r="I5" s="199"/>
    </row>
    <row r="6" spans="1:9" ht="48.75" customHeight="1">
      <c r="A6" s="48" t="s">
        <v>0</v>
      </c>
      <c r="B6" s="49" t="s">
        <v>1</v>
      </c>
      <c r="C6" s="49" t="s">
        <v>171</v>
      </c>
      <c r="D6" s="49" t="s">
        <v>172</v>
      </c>
      <c r="E6" s="49" t="s">
        <v>161</v>
      </c>
      <c r="F6" s="49" t="s">
        <v>162</v>
      </c>
      <c r="G6" s="49" t="s">
        <v>110</v>
      </c>
      <c r="H6" s="49" t="s">
        <v>111</v>
      </c>
      <c r="I6" s="50" t="s">
        <v>109</v>
      </c>
    </row>
    <row r="7" spans="1:9">
      <c r="A7" s="90" t="s">
        <v>99</v>
      </c>
      <c r="B7" s="91" t="s">
        <v>100</v>
      </c>
      <c r="C7" s="92" t="s">
        <v>101</v>
      </c>
      <c r="D7" s="92" t="s">
        <v>102</v>
      </c>
      <c r="E7" s="92">
        <v>5</v>
      </c>
      <c r="F7" s="92">
        <v>6</v>
      </c>
      <c r="G7" s="92">
        <v>7</v>
      </c>
      <c r="H7" s="92">
        <v>8</v>
      </c>
      <c r="I7" s="93">
        <v>9</v>
      </c>
    </row>
    <row r="8" spans="1:9" ht="24.75" customHeight="1">
      <c r="A8" s="52" t="s">
        <v>2</v>
      </c>
      <c r="B8" s="53" t="s">
        <v>112</v>
      </c>
      <c r="C8" s="54"/>
      <c r="D8" s="54"/>
      <c r="E8" s="54"/>
      <c r="F8" s="54"/>
      <c r="G8" s="54"/>
      <c r="H8" s="54"/>
      <c r="I8" s="55"/>
    </row>
    <row r="9" spans="1:9" ht="15.95" customHeight="1">
      <c r="A9" s="56" t="s">
        <v>113</v>
      </c>
      <c r="B9" s="57" t="s">
        <v>114</v>
      </c>
      <c r="C9" s="58"/>
      <c r="D9" s="58"/>
      <c r="E9" s="58"/>
      <c r="F9" s="58"/>
      <c r="G9" s="58" t="e">
        <f>F9/D9</f>
        <v>#DIV/0!</v>
      </c>
      <c r="H9" s="58" t="e">
        <f>F9/E9</f>
        <v>#DIV/0!</v>
      </c>
      <c r="I9" s="59"/>
    </row>
    <row r="10" spans="1:9" ht="38.25">
      <c r="A10" s="56" t="s">
        <v>115</v>
      </c>
      <c r="B10" s="57" t="s">
        <v>149</v>
      </c>
      <c r="C10" s="58"/>
      <c r="D10" s="58"/>
      <c r="E10" s="58"/>
      <c r="F10" s="58"/>
      <c r="G10" s="58" t="e">
        <f>F10/D10</f>
        <v>#DIV/0!</v>
      </c>
      <c r="H10" s="58" t="e">
        <f>F10/E10</f>
        <v>#DIV/0!</v>
      </c>
      <c r="I10" s="60"/>
    </row>
    <row r="11" spans="1:9" ht="25.5">
      <c r="A11" s="56" t="s">
        <v>116</v>
      </c>
      <c r="B11" s="57" t="s">
        <v>117</v>
      </c>
      <c r="C11" s="58"/>
      <c r="D11" s="58"/>
      <c r="E11" s="58"/>
      <c r="F11" s="58"/>
      <c r="G11" s="58" t="e">
        <f t="shared" ref="G11:G30" si="0">F11/D11</f>
        <v>#DIV/0!</v>
      </c>
      <c r="H11" s="162" t="e">
        <f t="shared" ref="H11:H30" si="1">F11/E11</f>
        <v>#DIV/0!</v>
      </c>
      <c r="I11" s="163"/>
    </row>
    <row r="12" spans="1:9" ht="19.5" customHeight="1">
      <c r="A12" s="51"/>
      <c r="B12" s="61" t="s">
        <v>118</v>
      </c>
      <c r="C12" s="62"/>
      <c r="D12" s="62"/>
      <c r="E12" s="62"/>
      <c r="F12" s="62"/>
      <c r="G12" s="58"/>
      <c r="H12" s="58"/>
      <c r="I12" s="63"/>
    </row>
    <row r="13" spans="1:9" ht="15.95" customHeight="1">
      <c r="A13" s="64"/>
      <c r="B13" s="57" t="s">
        <v>119</v>
      </c>
      <c r="C13" s="58"/>
      <c r="D13" s="58"/>
      <c r="E13" s="58"/>
      <c r="F13" s="58"/>
      <c r="G13" s="58" t="e">
        <f t="shared" si="0"/>
        <v>#DIV/0!</v>
      </c>
      <c r="H13" s="58" t="e">
        <f t="shared" si="1"/>
        <v>#DIV/0!</v>
      </c>
      <c r="I13" s="65"/>
    </row>
    <row r="14" spans="1:9" ht="14.1" customHeight="1">
      <c r="A14" s="51"/>
      <c r="B14" s="61" t="s">
        <v>120</v>
      </c>
      <c r="C14" s="62"/>
      <c r="D14" s="62"/>
      <c r="E14" s="62"/>
      <c r="F14" s="62"/>
      <c r="G14" s="58" t="e">
        <f t="shared" si="0"/>
        <v>#DIV/0!</v>
      </c>
      <c r="H14" s="58" t="e">
        <f t="shared" si="1"/>
        <v>#DIV/0!</v>
      </c>
      <c r="I14" s="63"/>
    </row>
    <row r="15" spans="1:9" ht="14.1" customHeight="1">
      <c r="A15" s="51"/>
      <c r="B15" s="61" t="s">
        <v>121</v>
      </c>
      <c r="C15" s="62"/>
      <c r="D15" s="62"/>
      <c r="E15" s="62"/>
      <c r="F15" s="62"/>
      <c r="G15" s="58" t="e">
        <f t="shared" si="0"/>
        <v>#DIV/0!</v>
      </c>
      <c r="H15" s="58" t="e">
        <f t="shared" si="1"/>
        <v>#DIV/0!</v>
      </c>
      <c r="I15" s="63"/>
    </row>
    <row r="16" spans="1:9" ht="14.1" customHeight="1">
      <c r="A16" s="51"/>
      <c r="B16" s="61" t="s">
        <v>122</v>
      </c>
      <c r="C16" s="62"/>
      <c r="D16" s="62"/>
      <c r="E16" s="62"/>
      <c r="F16" s="62"/>
      <c r="G16" s="58"/>
      <c r="H16" s="58"/>
      <c r="I16" s="63"/>
    </row>
    <row r="17" spans="1:9" ht="14.1" customHeight="1">
      <c r="A17" s="51"/>
      <c r="B17" s="61" t="s">
        <v>123</v>
      </c>
      <c r="C17" s="62"/>
      <c r="D17" s="62"/>
      <c r="E17" s="62"/>
      <c r="F17" s="62"/>
      <c r="G17" s="58" t="e">
        <f t="shared" si="0"/>
        <v>#DIV/0!</v>
      </c>
      <c r="H17" s="58" t="e">
        <f t="shared" si="1"/>
        <v>#DIV/0!</v>
      </c>
      <c r="I17" s="63"/>
    </row>
    <row r="18" spans="1:9" ht="14.1" customHeight="1">
      <c r="A18" s="51"/>
      <c r="B18" s="61" t="s">
        <v>124</v>
      </c>
      <c r="C18" s="62"/>
      <c r="D18" s="62"/>
      <c r="E18" s="62"/>
      <c r="F18" s="62"/>
      <c r="G18" s="58" t="e">
        <f t="shared" si="0"/>
        <v>#DIV/0!</v>
      </c>
      <c r="H18" s="58" t="e">
        <f t="shared" si="1"/>
        <v>#DIV/0!</v>
      </c>
      <c r="I18" s="63"/>
    </row>
    <row r="19" spans="1:9" ht="14.1" customHeight="1">
      <c r="A19" s="51"/>
      <c r="B19" s="61" t="s">
        <v>125</v>
      </c>
      <c r="C19" s="62"/>
      <c r="D19" s="62"/>
      <c r="E19" s="62"/>
      <c r="F19" s="62"/>
      <c r="G19" s="58"/>
      <c r="H19" s="58"/>
      <c r="I19" s="63"/>
    </row>
    <row r="20" spans="1:9" ht="15.95" customHeight="1">
      <c r="A20" s="51"/>
      <c r="B20" s="57" t="s">
        <v>126</v>
      </c>
      <c r="C20" s="58"/>
      <c r="D20" s="58"/>
      <c r="E20" s="58"/>
      <c r="F20" s="58"/>
      <c r="G20" s="58" t="e">
        <f t="shared" si="0"/>
        <v>#DIV/0!</v>
      </c>
      <c r="H20" s="58" t="e">
        <f t="shared" si="1"/>
        <v>#DIV/0!</v>
      </c>
      <c r="I20" s="65"/>
    </row>
    <row r="21" spans="1:9" ht="14.1" customHeight="1">
      <c r="A21" s="64"/>
      <c r="B21" s="66" t="s">
        <v>103</v>
      </c>
      <c r="C21" s="62"/>
      <c r="D21" s="62"/>
      <c r="E21" s="62"/>
      <c r="F21" s="62"/>
      <c r="G21" s="58" t="e">
        <f t="shared" si="0"/>
        <v>#DIV/0!</v>
      </c>
      <c r="H21" s="58" t="e">
        <f t="shared" si="1"/>
        <v>#DIV/0!</v>
      </c>
      <c r="I21" s="63"/>
    </row>
    <row r="22" spans="1:9" ht="14.1" customHeight="1">
      <c r="A22" s="64"/>
      <c r="B22" s="61" t="s">
        <v>127</v>
      </c>
      <c r="C22" s="62"/>
      <c r="D22" s="62"/>
      <c r="E22" s="62"/>
      <c r="F22" s="62"/>
      <c r="G22" s="58" t="e">
        <f t="shared" si="0"/>
        <v>#DIV/0!</v>
      </c>
      <c r="H22" s="58" t="e">
        <f t="shared" si="1"/>
        <v>#DIV/0!</v>
      </c>
      <c r="I22" s="63"/>
    </row>
    <row r="23" spans="1:9" ht="14.1" customHeight="1">
      <c r="A23" s="64"/>
      <c r="B23" s="61" t="s">
        <v>128</v>
      </c>
      <c r="C23" s="62"/>
      <c r="D23" s="62"/>
      <c r="E23" s="62"/>
      <c r="F23" s="62"/>
      <c r="G23" s="58" t="e">
        <f t="shared" si="0"/>
        <v>#DIV/0!</v>
      </c>
      <c r="H23" s="58" t="e">
        <f t="shared" si="1"/>
        <v>#DIV/0!</v>
      </c>
      <c r="I23" s="63"/>
    </row>
    <row r="24" spans="1:9" ht="14.1" customHeight="1">
      <c r="A24" s="64"/>
      <c r="B24" s="61" t="s">
        <v>129</v>
      </c>
      <c r="C24" s="62"/>
      <c r="D24" s="62"/>
      <c r="E24" s="62"/>
      <c r="F24" s="62"/>
      <c r="G24" s="58"/>
      <c r="H24" s="58"/>
      <c r="I24" s="63"/>
    </row>
    <row r="25" spans="1:9" ht="14.1" customHeight="1">
      <c r="A25" s="51"/>
      <c r="B25" s="66" t="s">
        <v>130</v>
      </c>
      <c r="C25" s="62"/>
      <c r="D25" s="62"/>
      <c r="E25" s="62"/>
      <c r="F25" s="62"/>
      <c r="G25" s="58"/>
      <c r="H25" s="58"/>
      <c r="I25" s="63"/>
    </row>
    <row r="26" spans="1:9" ht="14.1" customHeight="1">
      <c r="A26" s="51"/>
      <c r="B26" s="66" t="s">
        <v>131</v>
      </c>
      <c r="C26" s="62"/>
      <c r="D26" s="62"/>
      <c r="E26" s="62"/>
      <c r="F26" s="62"/>
      <c r="G26" s="58" t="e">
        <f t="shared" si="0"/>
        <v>#DIV/0!</v>
      </c>
      <c r="H26" s="58" t="e">
        <f t="shared" si="1"/>
        <v>#DIV/0!</v>
      </c>
      <c r="I26" s="63"/>
    </row>
    <row r="27" spans="1:9" ht="14.1" customHeight="1">
      <c r="A27" s="51"/>
      <c r="B27" s="61" t="s">
        <v>132</v>
      </c>
      <c r="C27" s="62"/>
      <c r="D27" s="62"/>
      <c r="E27" s="62"/>
      <c r="F27" s="62"/>
      <c r="G27" s="58"/>
      <c r="H27" s="58"/>
      <c r="I27" s="63"/>
    </row>
    <row r="28" spans="1:9" ht="14.1" customHeight="1">
      <c r="A28" s="51" t="s">
        <v>133</v>
      </c>
      <c r="B28" s="66" t="s">
        <v>134</v>
      </c>
      <c r="C28" s="62"/>
      <c r="D28" s="62"/>
      <c r="E28" s="62"/>
      <c r="F28" s="62"/>
      <c r="G28" s="58"/>
      <c r="H28" s="58"/>
      <c r="I28" s="63"/>
    </row>
    <row r="29" spans="1:9" ht="14.1" customHeight="1">
      <c r="A29" s="51" t="s">
        <v>133</v>
      </c>
      <c r="B29" s="66" t="s">
        <v>135</v>
      </c>
      <c r="C29" s="62"/>
      <c r="D29" s="62"/>
      <c r="E29" s="62"/>
      <c r="F29" s="62"/>
      <c r="G29" s="58"/>
      <c r="H29" s="58"/>
      <c r="I29" s="63"/>
    </row>
    <row r="30" spans="1:9" ht="56.25" customHeight="1">
      <c r="A30" s="51" t="s">
        <v>133</v>
      </c>
      <c r="B30" s="66" t="s">
        <v>152</v>
      </c>
      <c r="C30" s="62"/>
      <c r="D30" s="62"/>
      <c r="E30" s="62"/>
      <c r="F30" s="62"/>
      <c r="G30" s="58" t="e">
        <f t="shared" si="0"/>
        <v>#DIV/0!</v>
      </c>
      <c r="H30" s="58" t="e">
        <f t="shared" si="1"/>
        <v>#DIV/0!</v>
      </c>
      <c r="I30" s="63"/>
    </row>
    <row r="31" spans="1:9" ht="14.1" customHeight="1">
      <c r="A31" s="51"/>
      <c r="B31" s="66"/>
      <c r="C31" s="62"/>
      <c r="D31" s="62"/>
      <c r="E31" s="62"/>
      <c r="F31" s="62"/>
      <c r="G31" s="58"/>
      <c r="H31" s="58"/>
      <c r="I31" s="67"/>
    </row>
    <row r="32" spans="1:9" ht="38.25">
      <c r="A32" s="52" t="s">
        <v>30</v>
      </c>
      <c r="B32" s="53" t="s">
        <v>136</v>
      </c>
      <c r="C32" s="68"/>
      <c r="D32" s="68"/>
      <c r="E32" s="68"/>
      <c r="F32" s="68"/>
      <c r="G32" s="69"/>
      <c r="H32" s="69"/>
      <c r="I32" s="55"/>
    </row>
    <row r="33" spans="1:9" ht="23.25" customHeight="1">
      <c r="A33" s="56" t="s">
        <v>113</v>
      </c>
      <c r="B33" s="57" t="s">
        <v>114</v>
      </c>
      <c r="C33" s="58"/>
      <c r="D33" s="58"/>
      <c r="E33" s="58"/>
      <c r="F33" s="58"/>
      <c r="G33" s="58"/>
      <c r="H33" s="58"/>
      <c r="I33" s="59"/>
    </row>
    <row r="34" spans="1:9" ht="38.25">
      <c r="A34" s="56" t="s">
        <v>115</v>
      </c>
      <c r="B34" s="57" t="s">
        <v>137</v>
      </c>
      <c r="C34" s="58"/>
      <c r="D34" s="58"/>
      <c r="E34" s="58"/>
      <c r="F34" s="58"/>
      <c r="G34" s="58"/>
      <c r="H34" s="58"/>
      <c r="I34" s="60"/>
    </row>
    <row r="35" spans="1:9" ht="25.5">
      <c r="A35" s="56" t="s">
        <v>116</v>
      </c>
      <c r="B35" s="70" t="s">
        <v>138</v>
      </c>
      <c r="C35" s="58"/>
      <c r="D35" s="58"/>
      <c r="E35" s="58"/>
      <c r="F35" s="58"/>
      <c r="G35" s="58"/>
      <c r="H35" s="58"/>
      <c r="I35" s="60"/>
    </row>
    <row r="36" spans="1:9" ht="14.1" customHeight="1">
      <c r="A36" s="51"/>
      <c r="B36" s="61" t="s">
        <v>139</v>
      </c>
      <c r="C36" s="62"/>
      <c r="D36" s="62"/>
      <c r="E36" s="62"/>
      <c r="F36" s="62"/>
      <c r="G36" s="58"/>
      <c r="H36" s="58"/>
      <c r="I36" s="63"/>
    </row>
    <row r="37" spans="1:9" ht="14.1" customHeight="1">
      <c r="A37" s="51"/>
      <c r="B37" s="61" t="s">
        <v>140</v>
      </c>
      <c r="C37" s="58"/>
      <c r="D37" s="58"/>
      <c r="E37" s="58"/>
      <c r="F37" s="58"/>
      <c r="G37" s="58"/>
      <c r="H37" s="58"/>
      <c r="I37" s="65"/>
    </row>
    <row r="38" spans="1:9" ht="14.1" customHeight="1">
      <c r="A38" s="71"/>
      <c r="B38" s="72"/>
      <c r="C38" s="62"/>
      <c r="D38" s="62"/>
      <c r="E38" s="62"/>
      <c r="F38" s="62"/>
      <c r="G38" s="62"/>
      <c r="H38" s="62"/>
      <c r="I38" s="67"/>
    </row>
    <row r="39" spans="1:9" ht="14.1" customHeight="1" thickBot="1">
      <c r="A39" s="73"/>
      <c r="B39" s="74"/>
      <c r="C39" s="75"/>
      <c r="D39" s="75"/>
      <c r="E39" s="75"/>
      <c r="F39" s="75"/>
      <c r="G39" s="75"/>
      <c r="H39" s="75"/>
      <c r="I39" s="76"/>
    </row>
    <row r="40" spans="1:9" ht="14.25">
      <c r="A40" s="200" t="s">
        <v>141</v>
      </c>
      <c r="B40" s="201"/>
      <c r="C40" s="201"/>
      <c r="D40" s="201"/>
      <c r="E40" s="201"/>
      <c r="F40" s="201"/>
      <c r="G40" s="201"/>
      <c r="H40" s="201"/>
      <c r="I40" s="202"/>
    </row>
    <row r="41" spans="1:9" ht="14.25">
      <c r="A41" s="77"/>
      <c r="B41" s="40"/>
      <c r="C41" s="40"/>
      <c r="D41" s="40"/>
      <c r="E41" s="40"/>
      <c r="F41" s="40"/>
      <c r="G41" s="40"/>
      <c r="H41" s="40"/>
      <c r="I41" s="40"/>
    </row>
    <row r="42" spans="1:9">
      <c r="A42" s="45"/>
      <c r="B42" s="45"/>
      <c r="C42" s="45"/>
      <c r="D42" s="45"/>
      <c r="E42" s="45"/>
      <c r="F42" s="45"/>
      <c r="G42" s="45"/>
      <c r="H42" s="45"/>
      <c r="I42" s="45"/>
    </row>
    <row r="43" spans="1:9" ht="14.25">
      <c r="A43" s="45"/>
      <c r="B43" s="197" t="s">
        <v>142</v>
      </c>
      <c r="C43" s="203"/>
      <c r="D43" s="45"/>
      <c r="E43" s="45"/>
      <c r="F43" s="45"/>
      <c r="G43" s="45"/>
      <c r="H43" s="45"/>
      <c r="I43" s="45"/>
    </row>
    <row r="44" spans="1:9" ht="13.5" thickBot="1">
      <c r="A44" s="78"/>
      <c r="B44" s="164">
        <f>Instytucja!B109</f>
        <v>0</v>
      </c>
      <c r="C44" s="78"/>
      <c r="D44" s="78"/>
      <c r="E44" s="78"/>
      <c r="F44" s="78"/>
      <c r="G44" s="78"/>
      <c r="H44" s="78"/>
      <c r="I44" s="78"/>
    </row>
    <row r="45" spans="1:9">
      <c r="A45" s="204" t="s">
        <v>96</v>
      </c>
      <c r="B45" s="204"/>
      <c r="C45" s="204"/>
      <c r="D45" s="204"/>
      <c r="E45" s="204"/>
      <c r="F45" s="204"/>
      <c r="G45" s="204"/>
      <c r="H45" s="204"/>
      <c r="I45" s="204"/>
    </row>
    <row r="46" spans="1:9" ht="21.75" customHeight="1">
      <c r="A46" s="41" t="s">
        <v>68</v>
      </c>
      <c r="B46" s="45"/>
      <c r="C46" s="205" t="s">
        <v>143</v>
      </c>
      <c r="D46" s="205"/>
      <c r="E46" s="205"/>
      <c r="F46" s="41"/>
      <c r="G46" s="205" t="s">
        <v>144</v>
      </c>
      <c r="H46" s="203"/>
      <c r="I46" s="203"/>
    </row>
    <row r="47" spans="1:9" ht="12.75" customHeight="1">
      <c r="A47" s="45"/>
      <c r="B47" s="45"/>
      <c r="C47" s="205" t="s">
        <v>145</v>
      </c>
      <c r="D47" s="205"/>
      <c r="E47" s="205"/>
      <c r="F47" s="45"/>
      <c r="G47" s="205" t="s">
        <v>146</v>
      </c>
      <c r="H47" s="203"/>
      <c r="I47" s="203"/>
    </row>
    <row r="48" spans="1:9">
      <c r="A48" s="45"/>
      <c r="B48" s="45"/>
      <c r="C48" s="45"/>
      <c r="D48" s="45"/>
      <c r="E48" s="45"/>
      <c r="F48" s="45"/>
      <c r="G48" s="45"/>
      <c r="H48" s="45"/>
      <c r="I48" s="45"/>
    </row>
    <row r="49" spans="1:9">
      <c r="A49" s="45"/>
      <c r="B49" s="45"/>
      <c r="C49" s="45"/>
      <c r="D49" s="45"/>
      <c r="E49" s="45"/>
      <c r="F49" s="45"/>
      <c r="G49" s="45"/>
      <c r="H49" s="45"/>
      <c r="I49" s="45"/>
    </row>
    <row r="50" spans="1:9">
      <c r="A50" s="45"/>
      <c r="B50" s="45"/>
      <c r="C50" s="45"/>
      <c r="D50" s="45"/>
      <c r="E50" s="45"/>
      <c r="F50" s="45"/>
      <c r="G50" s="45"/>
      <c r="H50" s="45"/>
      <c r="I50" s="45"/>
    </row>
    <row r="51" spans="1:9">
      <c r="A51" s="45"/>
      <c r="B51" s="45"/>
      <c r="C51" s="45"/>
      <c r="D51" s="45"/>
      <c r="E51" s="45"/>
      <c r="F51" s="45"/>
      <c r="G51" s="45"/>
      <c r="H51" s="45"/>
      <c r="I51" s="45"/>
    </row>
    <row r="52" spans="1:9">
      <c r="A52" s="45"/>
      <c r="B52" s="45"/>
      <c r="C52" s="45"/>
      <c r="D52" s="45"/>
      <c r="E52" s="45"/>
      <c r="F52" s="45"/>
      <c r="G52" s="45"/>
      <c r="H52" s="45"/>
      <c r="I52" s="45"/>
    </row>
    <row r="53" spans="1:9">
      <c r="A53" s="45"/>
      <c r="B53" s="45"/>
      <c r="C53" s="45"/>
      <c r="D53" s="45"/>
      <c r="E53" s="45"/>
      <c r="F53" s="45"/>
      <c r="G53" s="45"/>
      <c r="H53" s="45"/>
      <c r="I53" s="45"/>
    </row>
    <row r="54" spans="1:9">
      <c r="A54" s="45"/>
      <c r="B54" s="45"/>
      <c r="C54" s="45"/>
      <c r="D54" s="45"/>
      <c r="E54" s="45"/>
      <c r="F54" s="45"/>
      <c r="G54" s="45"/>
      <c r="H54" s="45"/>
      <c r="I54" s="45"/>
    </row>
    <row r="55" spans="1:9">
      <c r="A55" s="45"/>
      <c r="B55" s="45"/>
      <c r="C55" s="45"/>
      <c r="D55" s="45"/>
      <c r="E55" s="45"/>
      <c r="F55" s="45"/>
      <c r="G55" s="45"/>
      <c r="H55" s="45"/>
      <c r="I55" s="45"/>
    </row>
    <row r="56" spans="1:9">
      <c r="A56" s="45"/>
      <c r="B56" s="45"/>
      <c r="C56" s="45"/>
      <c r="D56" s="45"/>
      <c r="E56" s="45"/>
      <c r="F56" s="45"/>
      <c r="G56" s="45"/>
      <c r="H56" s="45"/>
      <c r="I56" s="45"/>
    </row>
    <row r="57" spans="1:9">
      <c r="A57" s="45"/>
      <c r="B57" s="45"/>
      <c r="C57" s="45"/>
      <c r="D57" s="45"/>
      <c r="E57" s="45"/>
      <c r="F57" s="45"/>
      <c r="G57" s="45"/>
      <c r="H57" s="45"/>
      <c r="I57" s="45"/>
    </row>
    <row r="58" spans="1:9">
      <c r="A58" s="45"/>
      <c r="B58" s="45"/>
      <c r="C58" s="45"/>
      <c r="D58" s="45"/>
      <c r="E58" s="45"/>
      <c r="F58" s="45"/>
      <c r="G58" s="45"/>
      <c r="H58" s="45"/>
      <c r="I58" s="45"/>
    </row>
    <row r="59" spans="1:9">
      <c r="A59" s="45"/>
      <c r="B59" s="45"/>
      <c r="C59" s="45"/>
      <c r="D59" s="45"/>
      <c r="E59" s="45"/>
      <c r="F59" s="45"/>
      <c r="G59" s="45"/>
      <c r="H59" s="45"/>
      <c r="I59" s="45"/>
    </row>
    <row r="60" spans="1:9">
      <c r="A60" s="45"/>
      <c r="B60" s="45"/>
      <c r="C60" s="45"/>
      <c r="D60" s="45"/>
      <c r="E60" s="45"/>
      <c r="F60" s="45"/>
      <c r="G60" s="45"/>
      <c r="H60" s="45"/>
      <c r="I60" s="45"/>
    </row>
    <row r="61" spans="1:9">
      <c r="A61" s="45"/>
      <c r="B61" s="45"/>
      <c r="C61" s="45"/>
      <c r="D61" s="45"/>
      <c r="E61" s="45"/>
      <c r="F61" s="45"/>
      <c r="G61" s="45"/>
      <c r="H61" s="45"/>
      <c r="I61" s="45"/>
    </row>
    <row r="62" spans="1:9">
      <c r="A62" s="45"/>
      <c r="B62" s="45"/>
      <c r="C62" s="45"/>
      <c r="D62" s="45"/>
      <c r="E62" s="45"/>
      <c r="F62" s="45"/>
      <c r="G62" s="45"/>
      <c r="H62" s="45"/>
      <c r="I62" s="45"/>
    </row>
    <row r="63" spans="1:9">
      <c r="A63" s="45"/>
      <c r="B63" s="45"/>
      <c r="C63" s="45"/>
      <c r="D63" s="45"/>
      <c r="E63" s="45"/>
      <c r="F63" s="45"/>
      <c r="G63" s="45"/>
      <c r="H63" s="45"/>
      <c r="I63" s="45"/>
    </row>
    <row r="64" spans="1:9">
      <c r="A64" s="45"/>
      <c r="B64" s="45"/>
      <c r="C64" s="45"/>
      <c r="D64" s="45"/>
      <c r="E64" s="45"/>
      <c r="F64" s="45"/>
      <c r="G64" s="45"/>
      <c r="H64" s="45"/>
      <c r="I64" s="45"/>
    </row>
    <row r="65" spans="1:9">
      <c r="A65" s="45"/>
      <c r="B65" s="45"/>
      <c r="C65" s="45"/>
      <c r="D65" s="45"/>
      <c r="E65" s="45"/>
      <c r="F65" s="45"/>
      <c r="G65" s="45"/>
      <c r="H65" s="45"/>
      <c r="I65" s="45"/>
    </row>
    <row r="66" spans="1:9">
      <c r="A66" s="45"/>
      <c r="B66" s="45"/>
      <c r="C66" s="45"/>
      <c r="D66" s="45"/>
      <c r="E66" s="45"/>
      <c r="F66" s="45"/>
      <c r="G66" s="45"/>
      <c r="H66" s="45"/>
      <c r="I66" s="45"/>
    </row>
    <row r="67" spans="1:9">
      <c r="A67" s="45"/>
      <c r="B67" s="45"/>
      <c r="C67" s="45"/>
      <c r="D67" s="45"/>
      <c r="E67" s="45"/>
      <c r="F67" s="45"/>
      <c r="G67" s="45"/>
      <c r="H67" s="45"/>
      <c r="I67" s="45"/>
    </row>
    <row r="68" spans="1:9">
      <c r="A68" s="45"/>
      <c r="B68" s="45"/>
      <c r="C68" s="45"/>
      <c r="D68" s="45"/>
      <c r="E68" s="45"/>
      <c r="F68" s="45"/>
      <c r="G68" s="45"/>
      <c r="H68" s="45"/>
      <c r="I68" s="45"/>
    </row>
  </sheetData>
  <mergeCells count="11">
    <mergeCell ref="B43:C43"/>
    <mergeCell ref="A45:I45"/>
    <mergeCell ref="C46:E46"/>
    <mergeCell ref="G46:I46"/>
    <mergeCell ref="C47:E47"/>
    <mergeCell ref="G47:I47"/>
    <mergeCell ref="A1:I1"/>
    <mergeCell ref="A2:I2"/>
    <mergeCell ref="A3:I3"/>
    <mergeCell ref="A5:I5"/>
    <mergeCell ref="A40:I40"/>
  </mergeCells>
  <conditionalFormatting sqref="C11:G11">
    <cfRule type="cellIs" dxfId="146" priority="147" stopIfTrue="1" operator="notEqual">
      <formula>0</formula>
    </cfRule>
  </conditionalFormatting>
  <conditionalFormatting sqref="C11:G11">
    <cfRule type="cellIs" dxfId="145" priority="146" stopIfTrue="1" operator="notEqual">
      <formula>0</formula>
    </cfRule>
  </conditionalFormatting>
  <conditionalFormatting sqref="C11:G11">
    <cfRule type="cellIs" dxfId="144" priority="145" stopIfTrue="1" operator="notEqual">
      <formula>0</formula>
    </cfRule>
  </conditionalFormatting>
  <conditionalFormatting sqref="C11:G11">
    <cfRule type="cellIs" dxfId="143" priority="144" operator="notEqual">
      <formula>0</formula>
    </cfRule>
  </conditionalFormatting>
  <conditionalFormatting sqref="C11:G11">
    <cfRule type="cellIs" dxfId="142" priority="143" stopIfTrue="1" operator="notEqual">
      <formula>0</formula>
    </cfRule>
  </conditionalFormatting>
  <conditionalFormatting sqref="C11:G11">
    <cfRule type="cellIs" dxfId="141" priority="142" stopIfTrue="1" operator="notEqual">
      <formula>0</formula>
    </cfRule>
  </conditionalFormatting>
  <conditionalFormatting sqref="C11:G11">
    <cfRule type="cellIs" dxfId="140" priority="141" stopIfTrue="1" operator="notEqual">
      <formula>0</formula>
    </cfRule>
  </conditionalFormatting>
  <conditionalFormatting sqref="C11:G11">
    <cfRule type="cellIs" dxfId="139" priority="140" stopIfTrue="1" operator="notEqual">
      <formula>0</formula>
    </cfRule>
  </conditionalFormatting>
  <conditionalFormatting sqref="C11:G11">
    <cfRule type="cellIs" dxfId="138" priority="139" stopIfTrue="1" operator="notEqual">
      <formula>0</formula>
    </cfRule>
  </conditionalFormatting>
  <conditionalFormatting sqref="C11:G11">
    <cfRule type="cellIs" dxfId="137" priority="138" stopIfTrue="1" operator="notEqual">
      <formula>0</formula>
    </cfRule>
  </conditionalFormatting>
  <conditionalFormatting sqref="C11:G11">
    <cfRule type="cellIs" dxfId="136" priority="137" operator="notEqual">
      <formula>0</formula>
    </cfRule>
  </conditionalFormatting>
  <conditionalFormatting sqref="C11:G11">
    <cfRule type="cellIs" dxfId="135" priority="136" stopIfTrue="1" operator="notEqual">
      <formula>0</formula>
    </cfRule>
  </conditionalFormatting>
  <conditionalFormatting sqref="C11:G11">
    <cfRule type="cellIs" dxfId="134" priority="135" stopIfTrue="1" operator="notEqual">
      <formula>0</formula>
    </cfRule>
  </conditionalFormatting>
  <conditionalFormatting sqref="C11:G11">
    <cfRule type="cellIs" dxfId="133" priority="134" stopIfTrue="1" operator="notEqual">
      <formula>0</formula>
    </cfRule>
  </conditionalFormatting>
  <conditionalFormatting sqref="C11:G11">
    <cfRule type="cellIs" dxfId="132" priority="133" stopIfTrue="1" operator="notEqual">
      <formula>0</formula>
    </cfRule>
  </conditionalFormatting>
  <conditionalFormatting sqref="C11:G11">
    <cfRule type="cellIs" dxfId="131" priority="132" stopIfTrue="1" operator="notEqual">
      <formula>0</formula>
    </cfRule>
  </conditionalFormatting>
  <conditionalFormatting sqref="C11:G11">
    <cfRule type="cellIs" dxfId="130" priority="131" stopIfTrue="1" operator="notEqual">
      <formula>0</formula>
    </cfRule>
  </conditionalFormatting>
  <conditionalFormatting sqref="C11:G11">
    <cfRule type="cellIs" dxfId="129" priority="130" operator="notEqual">
      <formula>0</formula>
    </cfRule>
  </conditionalFormatting>
  <conditionalFormatting sqref="C11:G11">
    <cfRule type="cellIs" dxfId="128" priority="129" stopIfTrue="1" operator="notEqual">
      <formula>0</formula>
    </cfRule>
  </conditionalFormatting>
  <conditionalFormatting sqref="C11:G11">
    <cfRule type="cellIs" dxfId="127" priority="128" stopIfTrue="1" operator="notEqual">
      <formula>0</formula>
    </cfRule>
  </conditionalFormatting>
  <conditionalFormatting sqref="C11:G11">
    <cfRule type="cellIs" dxfId="126" priority="127" stopIfTrue="1" operator="notEqual">
      <formula>0</formula>
    </cfRule>
  </conditionalFormatting>
  <conditionalFormatting sqref="C11:G11">
    <cfRule type="cellIs" dxfId="125" priority="126" stopIfTrue="1" operator="notEqual">
      <formula>0</formula>
    </cfRule>
  </conditionalFormatting>
  <conditionalFormatting sqref="C11:G11">
    <cfRule type="cellIs" dxfId="124" priority="125" stopIfTrue="1" operator="notEqual">
      <formula>0</formula>
    </cfRule>
  </conditionalFormatting>
  <conditionalFormatting sqref="C11:G11">
    <cfRule type="cellIs" dxfId="123" priority="124" stopIfTrue="1" operator="notEqual">
      <formula>0</formula>
    </cfRule>
  </conditionalFormatting>
  <conditionalFormatting sqref="C11:G11">
    <cfRule type="cellIs" dxfId="122" priority="123" operator="notEqual">
      <formula>0</formula>
    </cfRule>
  </conditionalFormatting>
  <conditionalFormatting sqref="C11:G11">
    <cfRule type="cellIs" dxfId="121" priority="122" stopIfTrue="1" operator="notEqual">
      <formula>0</formula>
    </cfRule>
  </conditionalFormatting>
  <conditionalFormatting sqref="C11:G11">
    <cfRule type="cellIs" dxfId="120" priority="121" stopIfTrue="1" operator="notEqual">
      <formula>0</formula>
    </cfRule>
  </conditionalFormatting>
  <conditionalFormatting sqref="C11:G11">
    <cfRule type="cellIs" dxfId="119" priority="120" stopIfTrue="1" operator="notEqual">
      <formula>0</formula>
    </cfRule>
  </conditionalFormatting>
  <conditionalFormatting sqref="C11:G11">
    <cfRule type="cellIs" dxfId="118" priority="119" stopIfTrue="1" operator="notEqual">
      <formula>0</formula>
    </cfRule>
  </conditionalFormatting>
  <conditionalFormatting sqref="C11:G11">
    <cfRule type="cellIs" dxfId="117" priority="118" stopIfTrue="1" operator="notEqual">
      <formula>0</formula>
    </cfRule>
  </conditionalFormatting>
  <conditionalFormatting sqref="C11:G11">
    <cfRule type="cellIs" dxfId="116" priority="117" stopIfTrue="1" operator="notEqual">
      <formula>0</formula>
    </cfRule>
  </conditionalFormatting>
  <conditionalFormatting sqref="C11:G11">
    <cfRule type="cellIs" dxfId="115" priority="116" operator="notEqual">
      <formula>0</formula>
    </cfRule>
  </conditionalFormatting>
  <conditionalFormatting sqref="C11:G11">
    <cfRule type="cellIs" dxfId="114" priority="115" stopIfTrue="1" operator="notEqual">
      <formula>0</formula>
    </cfRule>
  </conditionalFormatting>
  <conditionalFormatting sqref="C11:G11">
    <cfRule type="cellIs" dxfId="113" priority="114" stopIfTrue="1" operator="notEqual">
      <formula>0</formula>
    </cfRule>
  </conditionalFormatting>
  <conditionalFormatting sqref="C11:G11">
    <cfRule type="cellIs" dxfId="112" priority="113" stopIfTrue="1" operator="notEqual">
      <formula>0</formula>
    </cfRule>
  </conditionalFormatting>
  <conditionalFormatting sqref="C11:G11">
    <cfRule type="cellIs" dxfId="111" priority="112" stopIfTrue="1" operator="notEqual">
      <formula>0</formula>
    </cfRule>
  </conditionalFormatting>
  <conditionalFormatting sqref="C11:G11">
    <cfRule type="cellIs" dxfId="110" priority="111" stopIfTrue="1" operator="notEqual">
      <formula>0</formula>
    </cfRule>
  </conditionalFormatting>
  <conditionalFormatting sqref="C11:G11">
    <cfRule type="cellIs" dxfId="109" priority="110" stopIfTrue="1" operator="notEqual">
      <formula>0</formula>
    </cfRule>
  </conditionalFormatting>
  <conditionalFormatting sqref="C11:G11">
    <cfRule type="cellIs" dxfId="108" priority="109" operator="notEqual">
      <formula>0</formula>
    </cfRule>
  </conditionalFormatting>
  <conditionalFormatting sqref="C11:G11">
    <cfRule type="cellIs" dxfId="107" priority="108" stopIfTrue="1" operator="notEqual">
      <formula>0</formula>
    </cfRule>
  </conditionalFormatting>
  <conditionalFormatting sqref="C11:G11">
    <cfRule type="cellIs" dxfId="106" priority="107" stopIfTrue="1" operator="notEqual">
      <formula>0</formula>
    </cfRule>
  </conditionalFormatting>
  <conditionalFormatting sqref="C11:G11">
    <cfRule type="cellIs" dxfId="105" priority="106" stopIfTrue="1" operator="notEqual">
      <formula>0</formula>
    </cfRule>
  </conditionalFormatting>
  <conditionalFormatting sqref="C11:G11">
    <cfRule type="cellIs" dxfId="104" priority="105" stopIfTrue="1" operator="notEqual">
      <formula>0</formula>
    </cfRule>
  </conditionalFormatting>
  <conditionalFormatting sqref="C11:G11">
    <cfRule type="cellIs" dxfId="103" priority="104" stopIfTrue="1" operator="notEqual">
      <formula>0</formula>
    </cfRule>
  </conditionalFormatting>
  <conditionalFormatting sqref="C11:G11">
    <cfRule type="cellIs" dxfId="102" priority="103" stopIfTrue="1" operator="notEqual">
      <formula>0</formula>
    </cfRule>
  </conditionalFormatting>
  <conditionalFormatting sqref="C11:G11">
    <cfRule type="cellIs" dxfId="101" priority="102" operator="notEqual">
      <formula>0</formula>
    </cfRule>
  </conditionalFormatting>
  <conditionalFormatting sqref="C11:G11">
    <cfRule type="cellIs" dxfId="100" priority="101" stopIfTrue="1" operator="notEqual">
      <formula>0</formula>
    </cfRule>
  </conditionalFormatting>
  <conditionalFormatting sqref="C11:G11">
    <cfRule type="cellIs" dxfId="99" priority="100" stopIfTrue="1" operator="notEqual">
      <formula>0</formula>
    </cfRule>
  </conditionalFormatting>
  <conditionalFormatting sqref="C11:G11">
    <cfRule type="cellIs" dxfId="98" priority="99" stopIfTrue="1" operator="notEqual">
      <formula>0</formula>
    </cfRule>
  </conditionalFormatting>
  <conditionalFormatting sqref="C11:G11">
    <cfRule type="cellIs" dxfId="97" priority="98" stopIfTrue="1" operator="notEqual">
      <formula>0</formula>
    </cfRule>
  </conditionalFormatting>
  <conditionalFormatting sqref="C11:G11">
    <cfRule type="cellIs" dxfId="96" priority="97" stopIfTrue="1" operator="notEqual">
      <formula>0</formula>
    </cfRule>
  </conditionalFormatting>
  <conditionalFormatting sqref="C11:G11">
    <cfRule type="cellIs" dxfId="95" priority="96" stopIfTrue="1" operator="notEqual">
      <formula>0</formula>
    </cfRule>
  </conditionalFormatting>
  <conditionalFormatting sqref="C11:G11">
    <cfRule type="cellIs" dxfId="94" priority="95" operator="notEqual">
      <formula>0</formula>
    </cfRule>
  </conditionalFormatting>
  <conditionalFormatting sqref="C11:G11">
    <cfRule type="cellIs" dxfId="93" priority="94" stopIfTrue="1" operator="notEqual">
      <formula>0</formula>
    </cfRule>
  </conditionalFormatting>
  <conditionalFormatting sqref="C11:G11">
    <cfRule type="cellIs" dxfId="92" priority="93" stopIfTrue="1" operator="notEqual">
      <formula>0</formula>
    </cfRule>
  </conditionalFormatting>
  <conditionalFormatting sqref="C11:G11">
    <cfRule type="cellIs" dxfId="91" priority="92" stopIfTrue="1" operator="notEqual">
      <formula>0</formula>
    </cfRule>
  </conditionalFormatting>
  <conditionalFormatting sqref="C11:G11">
    <cfRule type="cellIs" dxfId="90" priority="91" stopIfTrue="1" operator="notEqual">
      <formula>0</formula>
    </cfRule>
  </conditionalFormatting>
  <conditionalFormatting sqref="C11:G11">
    <cfRule type="cellIs" dxfId="89" priority="90" stopIfTrue="1" operator="notEqual">
      <formula>0</formula>
    </cfRule>
  </conditionalFormatting>
  <conditionalFormatting sqref="C11:G11">
    <cfRule type="cellIs" dxfId="88" priority="89" stopIfTrue="1" operator="notEqual">
      <formula>0</formula>
    </cfRule>
  </conditionalFormatting>
  <conditionalFormatting sqref="C11:G11">
    <cfRule type="cellIs" dxfId="87" priority="88" operator="notEqual">
      <formula>0</formula>
    </cfRule>
  </conditionalFormatting>
  <conditionalFormatting sqref="C11:G11">
    <cfRule type="cellIs" dxfId="86" priority="87" stopIfTrue="1" operator="notEqual">
      <formula>0</formula>
    </cfRule>
  </conditionalFormatting>
  <conditionalFormatting sqref="C11:G11">
    <cfRule type="cellIs" dxfId="85" priority="86" stopIfTrue="1" operator="notEqual">
      <formula>0</formula>
    </cfRule>
  </conditionalFormatting>
  <conditionalFormatting sqref="C11:G11">
    <cfRule type="cellIs" dxfId="84" priority="85" stopIfTrue="1" operator="notEqual">
      <formula>0</formula>
    </cfRule>
  </conditionalFormatting>
  <conditionalFormatting sqref="C11:G11">
    <cfRule type="cellIs" dxfId="83" priority="84" stopIfTrue="1" operator="notEqual">
      <formula>0</formula>
    </cfRule>
  </conditionalFormatting>
  <conditionalFormatting sqref="C11:G11">
    <cfRule type="cellIs" dxfId="82" priority="83" stopIfTrue="1" operator="notEqual">
      <formula>0</formula>
    </cfRule>
  </conditionalFormatting>
  <conditionalFormatting sqref="C11:G11">
    <cfRule type="cellIs" dxfId="81" priority="82" stopIfTrue="1" operator="notEqual">
      <formula>0</formula>
    </cfRule>
  </conditionalFormatting>
  <conditionalFormatting sqref="C11:G11">
    <cfRule type="cellIs" dxfId="80" priority="81" operator="notEqual">
      <formula>0</formula>
    </cfRule>
  </conditionalFormatting>
  <conditionalFormatting sqref="C11:G11">
    <cfRule type="cellIs" dxfId="79" priority="80" stopIfTrue="1" operator="notEqual">
      <formula>0</formula>
    </cfRule>
  </conditionalFormatting>
  <conditionalFormatting sqref="C11:G11">
    <cfRule type="cellIs" dxfId="78" priority="79" stopIfTrue="1" operator="notEqual">
      <formula>0</formula>
    </cfRule>
  </conditionalFormatting>
  <conditionalFormatting sqref="C11:G11">
    <cfRule type="cellIs" dxfId="77" priority="78" stopIfTrue="1" operator="notEqual">
      <formula>0</formula>
    </cfRule>
  </conditionalFormatting>
  <conditionalFormatting sqref="C11:G11">
    <cfRule type="cellIs" dxfId="76" priority="77" stopIfTrue="1" operator="notEqual">
      <formula>0</formula>
    </cfRule>
  </conditionalFormatting>
  <conditionalFormatting sqref="C11:G11">
    <cfRule type="cellIs" dxfId="75" priority="76" stopIfTrue="1" operator="notEqual">
      <formula>0</formula>
    </cfRule>
  </conditionalFormatting>
  <conditionalFormatting sqref="C11:G11">
    <cfRule type="cellIs" dxfId="74" priority="75" stopIfTrue="1" operator="notEqual">
      <formula>0</formula>
    </cfRule>
  </conditionalFormatting>
  <conditionalFormatting sqref="C11:G11">
    <cfRule type="cellIs" dxfId="73" priority="74" operator="notEqual">
      <formula>0</formula>
    </cfRule>
  </conditionalFormatting>
  <conditionalFormatting sqref="C11:G11">
    <cfRule type="cellIs" dxfId="72" priority="73" stopIfTrue="1" operator="notEqual">
      <formula>0</formula>
    </cfRule>
  </conditionalFormatting>
  <conditionalFormatting sqref="C11:G11">
    <cfRule type="cellIs" dxfId="71" priority="72" stopIfTrue="1" operator="notEqual">
      <formula>0</formula>
    </cfRule>
  </conditionalFormatting>
  <conditionalFormatting sqref="C11:G11">
    <cfRule type="cellIs" dxfId="70" priority="71" stopIfTrue="1" operator="notEqual">
      <formula>0</formula>
    </cfRule>
  </conditionalFormatting>
  <conditionalFormatting sqref="C11:G11">
    <cfRule type="cellIs" dxfId="69" priority="70" stopIfTrue="1" operator="notEqual">
      <formula>0</formula>
    </cfRule>
  </conditionalFormatting>
  <conditionalFormatting sqref="C11:G11">
    <cfRule type="cellIs" dxfId="68" priority="69" stopIfTrue="1" operator="notEqual">
      <formula>0</formula>
    </cfRule>
  </conditionalFormatting>
  <conditionalFormatting sqref="C11:G11">
    <cfRule type="cellIs" dxfId="67" priority="68" stopIfTrue="1" operator="notEqual">
      <formula>0</formula>
    </cfRule>
  </conditionalFormatting>
  <conditionalFormatting sqref="C11:G11">
    <cfRule type="cellIs" dxfId="66" priority="67" operator="notEqual">
      <formula>0</formula>
    </cfRule>
  </conditionalFormatting>
  <conditionalFormatting sqref="C11:G11">
    <cfRule type="cellIs" dxfId="65" priority="66" stopIfTrue="1" operator="notEqual">
      <formula>0</formula>
    </cfRule>
  </conditionalFormatting>
  <conditionalFormatting sqref="C11:G11">
    <cfRule type="cellIs" dxfId="64" priority="65" stopIfTrue="1" operator="notEqual">
      <formula>0</formula>
    </cfRule>
  </conditionalFormatting>
  <conditionalFormatting sqref="C11:G11">
    <cfRule type="cellIs" dxfId="63" priority="64" stopIfTrue="1" operator="notEqual">
      <formula>0</formula>
    </cfRule>
  </conditionalFormatting>
  <conditionalFormatting sqref="C11:G11">
    <cfRule type="cellIs" dxfId="62" priority="63" stopIfTrue="1" operator="notEqual">
      <formula>0</formula>
    </cfRule>
  </conditionalFormatting>
  <conditionalFormatting sqref="C11:G11">
    <cfRule type="cellIs" dxfId="61" priority="62" stopIfTrue="1" operator="notEqual">
      <formula>0</formula>
    </cfRule>
  </conditionalFormatting>
  <conditionalFormatting sqref="C11:G11">
    <cfRule type="cellIs" dxfId="60" priority="61" stopIfTrue="1" operator="notEqual">
      <formula>0</formula>
    </cfRule>
  </conditionalFormatting>
  <conditionalFormatting sqref="C11:G11">
    <cfRule type="cellIs" dxfId="59" priority="60" operator="notEqual">
      <formula>0</formula>
    </cfRule>
  </conditionalFormatting>
  <conditionalFormatting sqref="C11:G11">
    <cfRule type="cellIs" dxfId="58" priority="59" stopIfTrue="1" operator="notEqual">
      <formula>0</formula>
    </cfRule>
  </conditionalFormatting>
  <conditionalFormatting sqref="C11:G11">
    <cfRule type="cellIs" dxfId="57" priority="58" stopIfTrue="1" operator="notEqual">
      <formula>0</formula>
    </cfRule>
  </conditionalFormatting>
  <conditionalFormatting sqref="C11:G11">
    <cfRule type="cellIs" dxfId="56" priority="57" stopIfTrue="1" operator="notEqual">
      <formula>0</formula>
    </cfRule>
  </conditionalFormatting>
  <conditionalFormatting sqref="C11:G11">
    <cfRule type="cellIs" dxfId="55" priority="56" stopIfTrue="1" operator="notEqual">
      <formula>0</formula>
    </cfRule>
  </conditionalFormatting>
  <conditionalFormatting sqref="C11:G11">
    <cfRule type="cellIs" dxfId="54" priority="55" stopIfTrue="1" operator="notEqual">
      <formula>0</formula>
    </cfRule>
  </conditionalFormatting>
  <conditionalFormatting sqref="C11:G11">
    <cfRule type="cellIs" dxfId="53" priority="54" stopIfTrue="1" operator="notEqual">
      <formula>0</formula>
    </cfRule>
  </conditionalFormatting>
  <conditionalFormatting sqref="C11:G11">
    <cfRule type="cellIs" dxfId="52" priority="53" operator="notEqual">
      <formula>0</formula>
    </cfRule>
  </conditionalFormatting>
  <conditionalFormatting sqref="C11:G11">
    <cfRule type="cellIs" dxfId="51" priority="52" stopIfTrue="1" operator="notEqual">
      <formula>0</formula>
    </cfRule>
  </conditionalFormatting>
  <conditionalFormatting sqref="C11:G11">
    <cfRule type="cellIs" dxfId="50" priority="51" stopIfTrue="1" operator="notEqual">
      <formula>0</formula>
    </cfRule>
  </conditionalFormatting>
  <conditionalFormatting sqref="C11:G11">
    <cfRule type="cellIs" dxfId="49" priority="50" stopIfTrue="1" operator="notEqual">
      <formula>0</formula>
    </cfRule>
  </conditionalFormatting>
  <conditionalFormatting sqref="C11:G11">
    <cfRule type="cellIs" dxfId="48" priority="49" stopIfTrue="1" operator="notEqual">
      <formula>0</formula>
    </cfRule>
  </conditionalFormatting>
  <conditionalFormatting sqref="C11:G11">
    <cfRule type="cellIs" dxfId="47" priority="48" stopIfTrue="1" operator="notEqual">
      <formula>0</formula>
    </cfRule>
  </conditionalFormatting>
  <conditionalFormatting sqref="C11:G11">
    <cfRule type="cellIs" dxfId="46" priority="47" stopIfTrue="1" operator="notEqual">
      <formula>0</formula>
    </cfRule>
  </conditionalFormatting>
  <conditionalFormatting sqref="C11:G11">
    <cfRule type="cellIs" dxfId="45" priority="46" operator="notEqual">
      <formula>0</formula>
    </cfRule>
  </conditionalFormatting>
  <conditionalFormatting sqref="C11:G11">
    <cfRule type="cellIs" dxfId="44" priority="45" stopIfTrue="1" operator="notEqual">
      <formula>0</formula>
    </cfRule>
  </conditionalFormatting>
  <conditionalFormatting sqref="C11:G11">
    <cfRule type="cellIs" dxfId="43" priority="44" stopIfTrue="1" operator="notEqual">
      <formula>0</formula>
    </cfRule>
  </conditionalFormatting>
  <conditionalFormatting sqref="C11:G11">
    <cfRule type="cellIs" dxfId="42" priority="43" stopIfTrue="1" operator="notEqual">
      <formula>0</formula>
    </cfRule>
  </conditionalFormatting>
  <conditionalFormatting sqref="C11:G11">
    <cfRule type="cellIs" dxfId="41" priority="42" stopIfTrue="1" operator="notEqual">
      <formula>0</formula>
    </cfRule>
  </conditionalFormatting>
  <conditionalFormatting sqref="C11:G11">
    <cfRule type="cellIs" dxfId="40" priority="41" stopIfTrue="1" operator="notEqual">
      <formula>0</formula>
    </cfRule>
  </conditionalFormatting>
  <conditionalFormatting sqref="C11:G11">
    <cfRule type="cellIs" dxfId="39" priority="40" stopIfTrue="1" operator="notEqual">
      <formula>0</formula>
    </cfRule>
  </conditionalFormatting>
  <conditionalFormatting sqref="C11:G11">
    <cfRule type="cellIs" dxfId="38" priority="39" operator="notEqual">
      <formula>0</formula>
    </cfRule>
  </conditionalFormatting>
  <conditionalFormatting sqref="C11:G11">
    <cfRule type="cellIs" dxfId="37" priority="38" stopIfTrue="1" operator="notEqual">
      <formula>0</formula>
    </cfRule>
  </conditionalFormatting>
  <conditionalFormatting sqref="C11:G11">
    <cfRule type="cellIs" dxfId="36" priority="37" stopIfTrue="1" operator="notEqual">
      <formula>0</formula>
    </cfRule>
  </conditionalFormatting>
  <conditionalFormatting sqref="C11:G11">
    <cfRule type="cellIs" dxfId="35" priority="36" stopIfTrue="1" operator="notEqual">
      <formula>0</formula>
    </cfRule>
  </conditionalFormatting>
  <conditionalFormatting sqref="C11:G11">
    <cfRule type="cellIs" dxfId="34" priority="35" stopIfTrue="1" operator="notEqual">
      <formula>0</formula>
    </cfRule>
  </conditionalFormatting>
  <conditionalFormatting sqref="C11:G11">
    <cfRule type="cellIs" dxfId="33" priority="34" stopIfTrue="1" operator="notEqual">
      <formula>0</formula>
    </cfRule>
  </conditionalFormatting>
  <conditionalFormatting sqref="C11:G11">
    <cfRule type="cellIs" dxfId="32" priority="33" stopIfTrue="1" operator="notEqual">
      <formula>0</formula>
    </cfRule>
  </conditionalFormatting>
  <conditionalFormatting sqref="C11:G11">
    <cfRule type="cellIs" dxfId="31" priority="32" operator="notEqual">
      <formula>0</formula>
    </cfRule>
  </conditionalFormatting>
  <conditionalFormatting sqref="C11:G11">
    <cfRule type="cellIs" dxfId="30" priority="31" stopIfTrue="1" operator="notEqual">
      <formula>0</formula>
    </cfRule>
  </conditionalFormatting>
  <conditionalFormatting sqref="C11:G11">
    <cfRule type="cellIs" dxfId="29" priority="30" stopIfTrue="1" operator="notEqual">
      <formula>0</formula>
    </cfRule>
  </conditionalFormatting>
  <conditionalFormatting sqref="C11:G11">
    <cfRule type="cellIs" dxfId="28" priority="29" stopIfTrue="1" operator="notEqual">
      <formula>0</formula>
    </cfRule>
  </conditionalFormatting>
  <conditionalFormatting sqref="C11:G11">
    <cfRule type="cellIs" dxfId="27" priority="28" stopIfTrue="1" operator="notEqual">
      <formula>0</formula>
    </cfRule>
  </conditionalFormatting>
  <conditionalFormatting sqref="C11:G11">
    <cfRule type="cellIs" dxfId="26" priority="27" stopIfTrue="1" operator="notEqual">
      <formula>0</formula>
    </cfRule>
  </conditionalFormatting>
  <conditionalFormatting sqref="C11:G11">
    <cfRule type="cellIs" dxfId="25" priority="26" stopIfTrue="1" operator="notEqual">
      <formula>0</formula>
    </cfRule>
  </conditionalFormatting>
  <conditionalFormatting sqref="C11:G11">
    <cfRule type="cellIs" dxfId="24" priority="25" operator="notEqual">
      <formula>0</formula>
    </cfRule>
  </conditionalFormatting>
  <conditionalFormatting sqref="C11:G11">
    <cfRule type="cellIs" dxfId="23" priority="24" stopIfTrue="1" operator="notEqual">
      <formula>0</formula>
    </cfRule>
  </conditionalFormatting>
  <conditionalFormatting sqref="C11:G11">
    <cfRule type="cellIs" dxfId="22" priority="23" stopIfTrue="1" operator="notEqual">
      <formula>0</formula>
    </cfRule>
  </conditionalFormatting>
  <conditionalFormatting sqref="C11:G11">
    <cfRule type="cellIs" dxfId="21" priority="22" stopIfTrue="1" operator="notEqual">
      <formula>0</formula>
    </cfRule>
  </conditionalFormatting>
  <conditionalFormatting sqref="C11:G11">
    <cfRule type="cellIs" dxfId="20" priority="21" stopIfTrue="1" operator="notEqual">
      <formula>0</formula>
    </cfRule>
  </conditionalFormatting>
  <conditionalFormatting sqref="C11:G11">
    <cfRule type="cellIs" dxfId="19" priority="20" stopIfTrue="1" operator="notEqual">
      <formula>0</formula>
    </cfRule>
  </conditionalFormatting>
  <conditionalFormatting sqref="C11:G11">
    <cfRule type="cellIs" dxfId="18" priority="19" stopIfTrue="1" operator="notEqual">
      <formula>0</formula>
    </cfRule>
  </conditionalFormatting>
  <conditionalFormatting sqref="C11:G11">
    <cfRule type="cellIs" dxfId="17" priority="18" operator="notEqual">
      <formula>0</formula>
    </cfRule>
  </conditionalFormatting>
  <conditionalFormatting sqref="C11:G11">
    <cfRule type="cellIs" dxfId="16" priority="17" stopIfTrue="1" operator="notEqual">
      <formula>0</formula>
    </cfRule>
  </conditionalFormatting>
  <conditionalFormatting sqref="C11:G11">
    <cfRule type="cellIs" dxfId="15" priority="16" stopIfTrue="1" operator="notEqual">
      <formula>0</formula>
    </cfRule>
  </conditionalFormatting>
  <conditionalFormatting sqref="C11:G11">
    <cfRule type="cellIs" dxfId="14" priority="15" stopIfTrue="1" operator="notEqual">
      <formula>0</formula>
    </cfRule>
  </conditionalFormatting>
  <conditionalFormatting sqref="C11:G11">
    <cfRule type="cellIs" dxfId="13" priority="14" stopIfTrue="1" operator="notEqual">
      <formula>0</formula>
    </cfRule>
  </conditionalFormatting>
  <conditionalFormatting sqref="C11:G11">
    <cfRule type="cellIs" dxfId="12" priority="13" stopIfTrue="1" operator="notEqual">
      <formula>0</formula>
    </cfRule>
  </conditionalFormatting>
  <conditionalFormatting sqref="C11:G11">
    <cfRule type="cellIs" dxfId="11" priority="12" stopIfTrue="1" operator="notEqual">
      <formula>0</formula>
    </cfRule>
  </conditionalFormatting>
  <conditionalFormatting sqref="C11:G11">
    <cfRule type="cellIs" dxfId="10" priority="11" operator="notEqual">
      <formula>0</formula>
    </cfRule>
  </conditionalFormatting>
  <conditionalFormatting sqref="C11:G11">
    <cfRule type="cellIs" dxfId="9" priority="10" stopIfTrue="1" operator="notEqual">
      <formula>0</formula>
    </cfRule>
  </conditionalFormatting>
  <conditionalFormatting sqref="C11:G11">
    <cfRule type="cellIs" dxfId="8" priority="9" stopIfTrue="1" operator="notEqual">
      <formula>0</formula>
    </cfRule>
  </conditionalFormatting>
  <conditionalFormatting sqref="C11:G11">
    <cfRule type="cellIs" dxfId="7" priority="8" stopIfTrue="1" operator="notEqual">
      <formula>0</formula>
    </cfRule>
  </conditionalFormatting>
  <conditionalFormatting sqref="C11:G11">
    <cfRule type="cellIs" dxfId="6" priority="7" stopIfTrue="1" operator="notEqual">
      <formula>0</formula>
    </cfRule>
  </conditionalFormatting>
  <conditionalFormatting sqref="C11:G11">
    <cfRule type="cellIs" dxfId="5" priority="6" stopIfTrue="1" operator="notEqual">
      <formula>0</formula>
    </cfRule>
  </conditionalFormatting>
  <conditionalFormatting sqref="C11:G11">
    <cfRule type="cellIs" dxfId="4" priority="5" stopIfTrue="1" operator="notEqual">
      <formula>0</formula>
    </cfRule>
  </conditionalFormatting>
  <conditionalFormatting sqref="C11:G11">
    <cfRule type="cellIs" dxfId="3" priority="4" operator="notEqual">
      <formula>0</formula>
    </cfRule>
  </conditionalFormatting>
  <conditionalFormatting sqref="C11:G11">
    <cfRule type="cellIs" dxfId="2" priority="3" stopIfTrue="1" operator="notEqual">
      <formula>0</formula>
    </cfRule>
  </conditionalFormatting>
  <conditionalFormatting sqref="C11:G11">
    <cfRule type="cellIs" dxfId="1" priority="2" stopIfTrue="1" operator="notEqual">
      <formula>0</formula>
    </cfRule>
  </conditionalFormatting>
  <conditionalFormatting sqref="C11:G11">
    <cfRule type="cellIs" dxfId="0" priority="1" stopIfTrue="1" operator="not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8"/>
  <sheetViews>
    <sheetView zoomScaleNormal="100" workbookViewId="0">
      <selection activeCell="L12" sqref="L12"/>
    </sheetView>
  </sheetViews>
  <sheetFormatPr defaultRowHeight="14.25"/>
  <cols>
    <col min="1" max="1" width="4" customWidth="1"/>
    <col min="2" max="2" width="31.75" customWidth="1"/>
    <col min="3" max="3" width="11.125" customWidth="1"/>
    <col min="4" max="4" width="10.25" customWidth="1"/>
    <col min="5" max="5" width="11.375" customWidth="1"/>
    <col min="6" max="6" width="10" customWidth="1"/>
    <col min="7" max="7" width="41.75" customWidth="1"/>
  </cols>
  <sheetData>
    <row r="1" spans="1:8" ht="30" customHeight="1">
      <c r="A1" s="206" t="s">
        <v>173</v>
      </c>
      <c r="B1" s="206"/>
      <c r="C1" s="206"/>
      <c r="D1" s="206"/>
      <c r="E1" s="206"/>
      <c r="F1" s="206"/>
      <c r="G1" s="206"/>
    </row>
    <row r="3" spans="1:8" ht="41.25" customHeight="1">
      <c r="A3" s="94" t="s">
        <v>0</v>
      </c>
      <c r="B3" s="94" t="s">
        <v>1</v>
      </c>
      <c r="C3" s="94" t="s">
        <v>161</v>
      </c>
      <c r="D3" s="94" t="s">
        <v>162</v>
      </c>
      <c r="E3" s="94" t="s">
        <v>150</v>
      </c>
      <c r="F3" s="94" t="s">
        <v>95</v>
      </c>
      <c r="G3" s="94" t="s">
        <v>174</v>
      </c>
    </row>
    <row r="4" spans="1:8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</row>
    <row r="5" spans="1:8" ht="21" customHeight="1">
      <c r="A5" s="97" t="s">
        <v>2</v>
      </c>
      <c r="B5" s="3" t="s">
        <v>3</v>
      </c>
      <c r="C5" s="4"/>
      <c r="D5" s="4"/>
      <c r="E5" s="4"/>
      <c r="F5" s="4" t="e">
        <f t="shared" ref="F5:F62" si="0">D5/C5%</f>
        <v>#DIV/0!</v>
      </c>
      <c r="G5" s="98"/>
    </row>
    <row r="6" spans="1:8" ht="21" customHeight="1">
      <c r="A6" s="82" t="s">
        <v>4</v>
      </c>
      <c r="B6" s="16" t="s">
        <v>5</v>
      </c>
      <c r="C6" s="17"/>
      <c r="D6" s="17"/>
      <c r="E6" s="17"/>
      <c r="F6" s="99" t="e">
        <f t="shared" si="0"/>
        <v>#DIV/0!</v>
      </c>
      <c r="G6" s="100"/>
    </row>
    <row r="7" spans="1:8" ht="37.5" customHeight="1">
      <c r="A7" s="18" t="s">
        <v>6</v>
      </c>
      <c r="B7" s="18" t="s">
        <v>7</v>
      </c>
      <c r="C7" s="26"/>
      <c r="D7" s="1"/>
      <c r="E7" s="1"/>
      <c r="F7" s="2" t="e">
        <f t="shared" si="0"/>
        <v>#DIV/0!</v>
      </c>
      <c r="G7" s="126"/>
      <c r="H7" s="124"/>
    </row>
    <row r="8" spans="1:8" ht="21" customHeight="1">
      <c r="A8" s="18" t="s">
        <v>6</v>
      </c>
      <c r="B8" s="18" t="s">
        <v>8</v>
      </c>
      <c r="C8" s="26"/>
      <c r="D8" s="1"/>
      <c r="E8" s="1"/>
      <c r="F8" s="2"/>
      <c r="G8" s="116"/>
    </row>
    <row r="9" spans="1:8" ht="27.75" customHeight="1">
      <c r="A9" s="18" t="s">
        <v>6</v>
      </c>
      <c r="B9" s="22" t="s">
        <v>9</v>
      </c>
      <c r="C9" s="26"/>
      <c r="D9" s="1"/>
      <c r="E9" s="1"/>
      <c r="F9" s="2" t="e">
        <f t="shared" si="0"/>
        <v>#DIV/0!</v>
      </c>
      <c r="G9" s="117"/>
    </row>
    <row r="10" spans="1:8" ht="19.5" customHeight="1">
      <c r="A10" s="18" t="s">
        <v>6</v>
      </c>
      <c r="B10" s="18" t="s">
        <v>10</v>
      </c>
      <c r="C10" s="18"/>
      <c r="D10" s="1"/>
      <c r="E10" s="1"/>
      <c r="F10" s="2"/>
      <c r="G10" s="117"/>
    </row>
    <row r="11" spans="1:8" ht="33" customHeight="1">
      <c r="A11" s="82" t="s">
        <v>11</v>
      </c>
      <c r="B11" s="16" t="s">
        <v>12</v>
      </c>
      <c r="C11" s="17"/>
      <c r="D11" s="17"/>
      <c r="E11" s="17"/>
      <c r="F11" s="99" t="e">
        <f t="shared" si="0"/>
        <v>#DIV/0!</v>
      </c>
      <c r="G11" s="118"/>
    </row>
    <row r="12" spans="1:8" ht="216.75" customHeight="1">
      <c r="A12" s="18" t="s">
        <v>6</v>
      </c>
      <c r="B12" s="84" t="s">
        <v>154</v>
      </c>
      <c r="C12" s="113"/>
      <c r="D12" s="1"/>
      <c r="E12" s="1"/>
      <c r="F12" s="2" t="e">
        <f t="shared" si="0"/>
        <v>#DIV/0!</v>
      </c>
      <c r="G12" s="125"/>
    </row>
    <row r="13" spans="1:8" ht="24" customHeight="1">
      <c r="A13" s="18"/>
      <c r="B13" s="18" t="s">
        <v>13</v>
      </c>
      <c r="C13" s="113"/>
      <c r="D13" s="1"/>
      <c r="E13" s="1"/>
      <c r="F13" s="2" t="e">
        <f t="shared" si="0"/>
        <v>#DIV/0!</v>
      </c>
      <c r="G13" s="125"/>
      <c r="H13" s="124"/>
    </row>
    <row r="14" spans="1:8" ht="24" customHeight="1">
      <c r="A14" s="18" t="s">
        <v>6</v>
      </c>
      <c r="B14" s="18" t="s">
        <v>15</v>
      </c>
      <c r="C14" s="18"/>
      <c r="D14" s="1"/>
      <c r="E14" s="1"/>
      <c r="F14" s="2"/>
      <c r="G14" s="116"/>
    </row>
    <row r="15" spans="1:8" ht="24" customHeight="1">
      <c r="A15" s="18" t="s">
        <v>6</v>
      </c>
      <c r="B15" s="18" t="s">
        <v>16</v>
      </c>
      <c r="C15" s="18"/>
      <c r="D15" s="1"/>
      <c r="E15" s="1"/>
      <c r="F15" s="2"/>
      <c r="G15" s="116"/>
    </row>
    <row r="16" spans="1:8" ht="24" customHeight="1">
      <c r="A16" s="18" t="s">
        <v>6</v>
      </c>
      <c r="B16" s="18" t="s">
        <v>17</v>
      </c>
      <c r="C16" s="18"/>
      <c r="D16" s="1"/>
      <c r="E16" s="1"/>
      <c r="F16" s="2"/>
      <c r="G16" s="116"/>
    </row>
    <row r="17" spans="1:8" ht="30" customHeight="1">
      <c r="A17" s="82" t="s">
        <v>18</v>
      </c>
      <c r="B17" s="16" t="s">
        <v>19</v>
      </c>
      <c r="C17" s="17">
        <f>SUM(C18:C21)</f>
        <v>0</v>
      </c>
      <c r="D17" s="17">
        <f>SUM(D18:D21)</f>
        <v>0</v>
      </c>
      <c r="E17" s="17">
        <f>SUM(E18:E21)</f>
        <v>0</v>
      </c>
      <c r="F17" s="99"/>
      <c r="G17" s="118" t="s">
        <v>104</v>
      </c>
    </row>
    <row r="18" spans="1:8" ht="21" customHeight="1">
      <c r="A18" s="18" t="s">
        <v>6</v>
      </c>
      <c r="B18" s="18" t="s">
        <v>20</v>
      </c>
      <c r="C18" s="18"/>
      <c r="D18" s="1"/>
      <c r="E18" s="1"/>
      <c r="F18" s="2"/>
      <c r="G18" s="116"/>
    </row>
    <row r="19" spans="1:8" ht="21" customHeight="1">
      <c r="A19" s="18" t="s">
        <v>6</v>
      </c>
      <c r="B19" s="18" t="s">
        <v>15</v>
      </c>
      <c r="C19" s="18"/>
      <c r="D19" s="1"/>
      <c r="E19" s="1"/>
      <c r="F19" s="2"/>
      <c r="G19" s="116"/>
    </row>
    <row r="20" spans="1:8" ht="21" customHeight="1">
      <c r="A20" s="18" t="s">
        <v>6</v>
      </c>
      <c r="B20" s="18" t="s">
        <v>16</v>
      </c>
      <c r="C20" s="18"/>
      <c r="D20" s="1"/>
      <c r="E20" s="1"/>
      <c r="F20" s="2"/>
      <c r="G20" s="116"/>
    </row>
    <row r="21" spans="1:8" ht="21" customHeight="1">
      <c r="A21" s="18" t="s">
        <v>6</v>
      </c>
      <c r="B21" s="18" t="s">
        <v>17</v>
      </c>
      <c r="C21" s="18"/>
      <c r="D21" s="1"/>
      <c r="E21" s="1"/>
      <c r="F21" s="2"/>
      <c r="G21" s="116"/>
    </row>
    <row r="22" spans="1:8" ht="31.5" customHeight="1">
      <c r="A22" s="82" t="s">
        <v>21</v>
      </c>
      <c r="B22" s="16" t="s">
        <v>22</v>
      </c>
      <c r="C22" s="17"/>
      <c r="D22" s="17"/>
      <c r="E22" s="17"/>
      <c r="F22" s="99" t="e">
        <f t="shared" si="0"/>
        <v>#DIV/0!</v>
      </c>
      <c r="G22" s="118"/>
    </row>
    <row r="23" spans="1:8" ht="34.5" customHeight="1">
      <c r="A23" s="18" t="s">
        <v>6</v>
      </c>
      <c r="B23" s="18" t="s">
        <v>15</v>
      </c>
      <c r="C23" s="26"/>
      <c r="D23" s="1"/>
      <c r="E23" s="1"/>
      <c r="F23" s="2"/>
      <c r="G23" s="117"/>
    </row>
    <row r="24" spans="1:8" ht="19.5" customHeight="1">
      <c r="A24" s="18" t="s">
        <v>6</v>
      </c>
      <c r="B24" s="18" t="s">
        <v>23</v>
      </c>
      <c r="C24" s="26"/>
      <c r="D24" s="1"/>
      <c r="E24" s="1"/>
      <c r="F24" s="2"/>
      <c r="G24" s="116"/>
    </row>
    <row r="25" spans="1:8" ht="18.75" customHeight="1">
      <c r="A25" s="18" t="s">
        <v>6</v>
      </c>
      <c r="B25" s="18" t="s">
        <v>17</v>
      </c>
      <c r="C25" s="26"/>
      <c r="D25" s="1"/>
      <c r="E25" s="1"/>
      <c r="F25" s="2"/>
      <c r="G25" s="116"/>
    </row>
    <row r="26" spans="1:8" ht="28.5" customHeight="1">
      <c r="A26" s="82" t="s">
        <v>24</v>
      </c>
      <c r="B26" s="16" t="s">
        <v>25</v>
      </c>
      <c r="C26" s="17"/>
      <c r="D26" s="102"/>
      <c r="E26" s="102"/>
      <c r="F26" s="99" t="e">
        <f t="shared" si="0"/>
        <v>#DIV/0!</v>
      </c>
      <c r="G26" s="119"/>
    </row>
    <row r="27" spans="1:8" ht="24" customHeight="1">
      <c r="A27" s="82" t="s">
        <v>26</v>
      </c>
      <c r="B27" s="16" t="s">
        <v>27</v>
      </c>
      <c r="C27" s="17"/>
      <c r="D27" s="102"/>
      <c r="E27" s="102"/>
      <c r="F27" s="99" t="e">
        <f t="shared" si="0"/>
        <v>#DIV/0!</v>
      </c>
      <c r="G27" s="119"/>
    </row>
    <row r="28" spans="1:8" ht="24" customHeight="1">
      <c r="A28" s="82" t="s">
        <v>28</v>
      </c>
      <c r="B28" s="16" t="s">
        <v>29</v>
      </c>
      <c r="C28" s="17"/>
      <c r="D28" s="102"/>
      <c r="E28" s="102"/>
      <c r="F28" s="99" t="e">
        <f t="shared" si="0"/>
        <v>#DIV/0!</v>
      </c>
      <c r="G28" s="119"/>
    </row>
    <row r="29" spans="1:8" ht="24" customHeight="1">
      <c r="A29" s="81" t="s">
        <v>30</v>
      </c>
      <c r="B29" s="14" t="s">
        <v>31</v>
      </c>
      <c r="C29" s="15"/>
      <c r="D29" s="4"/>
      <c r="E29" s="4"/>
      <c r="F29" s="4" t="e">
        <f t="shared" si="0"/>
        <v>#DIV/0!</v>
      </c>
      <c r="G29" s="120"/>
    </row>
    <row r="30" spans="1:8" ht="24" customHeight="1">
      <c r="A30" s="82" t="s">
        <v>4</v>
      </c>
      <c r="B30" s="16" t="s">
        <v>32</v>
      </c>
      <c r="C30" s="17"/>
      <c r="D30" s="17"/>
      <c r="E30" s="17"/>
      <c r="F30" s="99" t="e">
        <f t="shared" si="0"/>
        <v>#DIV/0!</v>
      </c>
      <c r="G30" s="118"/>
    </row>
    <row r="31" spans="1:8" ht="24" customHeight="1">
      <c r="A31" s="83" t="s">
        <v>6</v>
      </c>
      <c r="B31" s="21" t="s">
        <v>33</v>
      </c>
      <c r="C31" s="114"/>
      <c r="D31" s="20"/>
      <c r="E31" s="20"/>
      <c r="F31" s="99" t="e">
        <f t="shared" si="0"/>
        <v>#DIV/0!</v>
      </c>
      <c r="G31" s="119"/>
    </row>
    <row r="32" spans="1:8" ht="80.25" customHeight="1">
      <c r="A32" s="83" t="s">
        <v>6</v>
      </c>
      <c r="B32" s="21" t="s">
        <v>34</v>
      </c>
      <c r="C32" s="114"/>
      <c r="D32" s="20"/>
      <c r="E32" s="20"/>
      <c r="F32" s="99" t="e">
        <f t="shared" si="0"/>
        <v>#DIV/0!</v>
      </c>
      <c r="G32" s="158"/>
      <c r="H32" s="124"/>
    </row>
    <row r="33" spans="1:8" ht="24" customHeight="1">
      <c r="A33" s="83" t="s">
        <v>6</v>
      </c>
      <c r="B33" s="21" t="s">
        <v>35</v>
      </c>
      <c r="C33" s="17"/>
      <c r="D33" s="17"/>
      <c r="E33" s="17"/>
      <c r="F33" s="99" t="e">
        <f t="shared" si="0"/>
        <v>#DIV/0!</v>
      </c>
      <c r="G33" s="118"/>
    </row>
    <row r="34" spans="1:8" ht="81" customHeight="1">
      <c r="A34" s="84" t="s">
        <v>6</v>
      </c>
      <c r="B34" s="18" t="s">
        <v>36</v>
      </c>
      <c r="C34" s="113"/>
      <c r="D34" s="19"/>
      <c r="E34" s="19"/>
      <c r="F34" s="2" t="e">
        <f t="shared" si="0"/>
        <v>#DIV/0!</v>
      </c>
      <c r="G34" s="126"/>
      <c r="H34" s="124"/>
    </row>
    <row r="35" spans="1:8" ht="48.75" customHeight="1">
      <c r="A35" s="84" t="s">
        <v>6</v>
      </c>
      <c r="B35" s="18" t="s">
        <v>37</v>
      </c>
      <c r="C35" s="113"/>
      <c r="D35" s="19"/>
      <c r="E35" s="19"/>
      <c r="F35" s="2" t="e">
        <f t="shared" si="0"/>
        <v>#DIV/0!</v>
      </c>
      <c r="G35" s="117"/>
    </row>
    <row r="36" spans="1:8" ht="67.5" customHeight="1">
      <c r="A36" s="84" t="s">
        <v>6</v>
      </c>
      <c r="B36" s="18" t="s">
        <v>38</v>
      </c>
      <c r="C36" s="113"/>
      <c r="D36" s="19"/>
      <c r="E36" s="19"/>
      <c r="F36" s="2" t="e">
        <f t="shared" si="0"/>
        <v>#DIV/0!</v>
      </c>
      <c r="G36" s="126"/>
      <c r="H36" s="124"/>
    </row>
    <row r="37" spans="1:8" ht="24" customHeight="1">
      <c r="A37" s="84" t="s">
        <v>6</v>
      </c>
      <c r="B37" s="18" t="s">
        <v>39</v>
      </c>
      <c r="C37" s="113"/>
      <c r="D37" s="19"/>
      <c r="E37" s="19"/>
      <c r="F37" s="2" t="e">
        <f t="shared" si="0"/>
        <v>#DIV/0!</v>
      </c>
      <c r="G37" s="117"/>
    </row>
    <row r="38" spans="1:8" ht="24" customHeight="1">
      <c r="A38" s="84" t="s">
        <v>6</v>
      </c>
      <c r="B38" s="18" t="s">
        <v>40</v>
      </c>
      <c r="C38" s="113"/>
      <c r="D38" s="19"/>
      <c r="E38" s="19"/>
      <c r="F38" s="2"/>
      <c r="G38" s="116"/>
    </row>
    <row r="39" spans="1:8" ht="102.75" customHeight="1">
      <c r="A39" s="84" t="s">
        <v>6</v>
      </c>
      <c r="B39" s="18" t="s">
        <v>41</v>
      </c>
      <c r="C39" s="113"/>
      <c r="D39" s="19"/>
      <c r="E39" s="19"/>
      <c r="F39" s="2" t="e">
        <f t="shared" si="0"/>
        <v>#DIV/0!</v>
      </c>
      <c r="G39" s="128"/>
      <c r="H39" s="127"/>
    </row>
    <row r="40" spans="1:8" ht="67.5" customHeight="1">
      <c r="A40" s="84" t="s">
        <v>6</v>
      </c>
      <c r="B40" s="18" t="s">
        <v>42</v>
      </c>
      <c r="C40" s="113"/>
      <c r="D40" s="19"/>
      <c r="E40" s="19"/>
      <c r="F40" s="2" t="e">
        <f t="shared" si="0"/>
        <v>#DIV/0!</v>
      </c>
      <c r="G40" s="125"/>
      <c r="H40" s="124"/>
    </row>
    <row r="41" spans="1:8" ht="24" customHeight="1">
      <c r="A41" s="83" t="s">
        <v>6</v>
      </c>
      <c r="B41" s="21" t="s">
        <v>43</v>
      </c>
      <c r="C41" s="17"/>
      <c r="D41" s="17"/>
      <c r="E41" s="17"/>
      <c r="F41" s="99" t="e">
        <f t="shared" si="0"/>
        <v>#DIV/0!</v>
      </c>
      <c r="G41" s="118"/>
    </row>
    <row r="42" spans="1:8" ht="24" customHeight="1">
      <c r="A42" s="84" t="s">
        <v>6</v>
      </c>
      <c r="B42" s="18" t="s">
        <v>44</v>
      </c>
      <c r="C42" s="113"/>
      <c r="D42" s="19"/>
      <c r="E42" s="19"/>
      <c r="F42" s="2" t="e">
        <f t="shared" si="0"/>
        <v>#DIV/0!</v>
      </c>
      <c r="G42" s="116"/>
    </row>
    <row r="43" spans="1:8" ht="24" customHeight="1">
      <c r="A43" s="84" t="s">
        <v>6</v>
      </c>
      <c r="B43" s="18" t="s">
        <v>45</v>
      </c>
      <c r="C43" s="113"/>
      <c r="D43" s="19"/>
      <c r="E43" s="19"/>
      <c r="F43" s="2"/>
      <c r="G43" s="116"/>
    </row>
    <row r="44" spans="1:8" ht="24" customHeight="1">
      <c r="A44" s="84" t="s">
        <v>6</v>
      </c>
      <c r="B44" s="18" t="s">
        <v>46</v>
      </c>
      <c r="C44" s="113"/>
      <c r="D44" s="19"/>
      <c r="E44" s="19"/>
      <c r="F44" s="2"/>
      <c r="G44" s="116"/>
    </row>
    <row r="45" spans="1:8" ht="24" customHeight="1">
      <c r="A45" s="84" t="s">
        <v>6</v>
      </c>
      <c r="B45" s="18" t="s">
        <v>47</v>
      </c>
      <c r="C45" s="113"/>
      <c r="D45" s="19"/>
      <c r="E45" s="19"/>
      <c r="F45" s="2"/>
      <c r="G45" s="116"/>
    </row>
    <row r="46" spans="1:8" ht="24" customHeight="1">
      <c r="A46" s="84" t="s">
        <v>6</v>
      </c>
      <c r="B46" s="18" t="s">
        <v>48</v>
      </c>
      <c r="C46" s="113"/>
      <c r="D46" s="19"/>
      <c r="E46" s="19"/>
      <c r="F46" s="2" t="e">
        <f t="shared" si="0"/>
        <v>#DIV/0!</v>
      </c>
      <c r="G46" s="116"/>
    </row>
    <row r="47" spans="1:8" ht="36.75" customHeight="1">
      <c r="A47" s="84" t="s">
        <v>6</v>
      </c>
      <c r="B47" s="18" t="s">
        <v>49</v>
      </c>
      <c r="C47" s="113"/>
      <c r="D47" s="19"/>
      <c r="E47" s="19"/>
      <c r="F47" s="2" t="e">
        <f t="shared" si="0"/>
        <v>#DIV/0!</v>
      </c>
      <c r="G47" s="117"/>
    </row>
    <row r="48" spans="1:8" ht="30.75" customHeight="1">
      <c r="A48" s="84" t="s">
        <v>6</v>
      </c>
      <c r="B48" s="18" t="s">
        <v>50</v>
      </c>
      <c r="C48" s="113"/>
      <c r="D48" s="19"/>
      <c r="E48" s="19"/>
      <c r="F48" s="2" t="e">
        <f t="shared" si="0"/>
        <v>#DIV/0!</v>
      </c>
      <c r="G48" s="116"/>
    </row>
    <row r="49" spans="1:8" ht="24" customHeight="1">
      <c r="A49" s="83" t="s">
        <v>6</v>
      </c>
      <c r="B49" s="21" t="s">
        <v>51</v>
      </c>
      <c r="C49" s="17"/>
      <c r="D49" s="17"/>
      <c r="E49" s="17"/>
      <c r="F49" s="99" t="e">
        <f t="shared" si="0"/>
        <v>#DIV/0!</v>
      </c>
      <c r="G49" s="118"/>
    </row>
    <row r="50" spans="1:8" ht="182.25" customHeight="1">
      <c r="A50" s="84" t="s">
        <v>6</v>
      </c>
      <c r="B50" s="18" t="s">
        <v>52</v>
      </c>
      <c r="C50" s="113"/>
      <c r="D50" s="19"/>
      <c r="E50" s="19"/>
      <c r="F50" s="2" t="e">
        <f t="shared" si="0"/>
        <v>#DIV/0!</v>
      </c>
      <c r="G50" s="158"/>
      <c r="H50" s="124"/>
    </row>
    <row r="51" spans="1:8" ht="38.25" customHeight="1">
      <c r="A51" s="84" t="s">
        <v>6</v>
      </c>
      <c r="B51" s="18" t="s">
        <v>53</v>
      </c>
      <c r="C51" s="113"/>
      <c r="D51" s="19"/>
      <c r="E51" s="19"/>
      <c r="F51" s="2" t="e">
        <f t="shared" si="0"/>
        <v>#DIV/0!</v>
      </c>
      <c r="G51" s="117"/>
    </row>
    <row r="52" spans="1:8" ht="93.75" customHeight="1">
      <c r="A52" s="84" t="s">
        <v>6</v>
      </c>
      <c r="B52" s="18" t="s">
        <v>54</v>
      </c>
      <c r="C52" s="113"/>
      <c r="D52" s="19"/>
      <c r="E52" s="19"/>
      <c r="F52" s="2" t="e">
        <f t="shared" si="0"/>
        <v>#DIV/0!</v>
      </c>
      <c r="G52" s="126"/>
      <c r="H52" s="124"/>
    </row>
    <row r="53" spans="1:8" ht="112.5" customHeight="1">
      <c r="A53" s="84" t="s">
        <v>6</v>
      </c>
      <c r="B53" s="18" t="s">
        <v>55</v>
      </c>
      <c r="C53" s="113"/>
      <c r="D53" s="19"/>
      <c r="E53" s="19"/>
      <c r="F53" s="2" t="e">
        <f t="shared" si="0"/>
        <v>#DIV/0!</v>
      </c>
      <c r="G53" s="126"/>
      <c r="H53" s="124"/>
    </row>
    <row r="54" spans="1:8" ht="26.25" customHeight="1">
      <c r="A54" s="83" t="s">
        <v>6</v>
      </c>
      <c r="B54" s="21" t="s">
        <v>56</v>
      </c>
      <c r="C54" s="17"/>
      <c r="D54" s="17"/>
      <c r="E54" s="17"/>
      <c r="F54" s="99" t="e">
        <f t="shared" si="0"/>
        <v>#DIV/0!</v>
      </c>
      <c r="G54" s="118"/>
    </row>
    <row r="55" spans="1:8" ht="48" customHeight="1">
      <c r="A55" s="84" t="s">
        <v>6</v>
      </c>
      <c r="B55" s="18" t="s">
        <v>57</v>
      </c>
      <c r="C55" s="113"/>
      <c r="D55" s="19"/>
      <c r="E55" s="19"/>
      <c r="F55" s="2" t="e">
        <f t="shared" si="0"/>
        <v>#DIV/0!</v>
      </c>
      <c r="G55" s="126"/>
      <c r="H55" s="124"/>
    </row>
    <row r="56" spans="1:8" ht="24" customHeight="1">
      <c r="A56" s="84" t="s">
        <v>6</v>
      </c>
      <c r="B56" s="18" t="s">
        <v>58</v>
      </c>
      <c r="C56" s="113"/>
      <c r="D56" s="19"/>
      <c r="E56" s="19"/>
      <c r="F56" s="2" t="e">
        <f t="shared" si="0"/>
        <v>#DIV/0!</v>
      </c>
      <c r="G56" s="117"/>
    </row>
    <row r="57" spans="1:8" ht="24" customHeight="1">
      <c r="A57" s="84" t="s">
        <v>6</v>
      </c>
      <c r="B57" s="18" t="s">
        <v>50</v>
      </c>
      <c r="C57" s="113"/>
      <c r="D57" s="19"/>
      <c r="E57" s="19"/>
      <c r="F57" s="2" t="e">
        <f t="shared" si="0"/>
        <v>#DIV/0!</v>
      </c>
      <c r="G57" s="117"/>
    </row>
    <row r="58" spans="1:8" ht="29.25" customHeight="1">
      <c r="A58" s="83" t="s">
        <v>6</v>
      </c>
      <c r="B58" s="21" t="s">
        <v>59</v>
      </c>
      <c r="C58" s="17"/>
      <c r="D58" s="17"/>
      <c r="E58" s="17"/>
      <c r="F58" s="99" t="e">
        <f t="shared" si="0"/>
        <v>#DIV/0!</v>
      </c>
      <c r="G58" s="118"/>
    </row>
    <row r="59" spans="1:8" ht="38.25" customHeight="1">
      <c r="A59" s="84" t="s">
        <v>6</v>
      </c>
      <c r="B59" s="18" t="s">
        <v>60</v>
      </c>
      <c r="C59" s="113"/>
      <c r="D59" s="19"/>
      <c r="E59" s="19"/>
      <c r="F59" s="2" t="e">
        <f t="shared" si="0"/>
        <v>#DIV/0!</v>
      </c>
      <c r="G59" s="117"/>
    </row>
    <row r="60" spans="1:8" ht="92.25" customHeight="1">
      <c r="A60" s="84" t="s">
        <v>6</v>
      </c>
      <c r="B60" s="18" t="s">
        <v>50</v>
      </c>
      <c r="C60" s="113"/>
      <c r="D60" s="19"/>
      <c r="E60" s="19"/>
      <c r="F60" s="2" t="e">
        <f t="shared" si="0"/>
        <v>#DIV/0!</v>
      </c>
      <c r="G60" s="126"/>
      <c r="H60" s="124"/>
    </row>
    <row r="61" spans="1:8" ht="27.75" customHeight="1">
      <c r="A61" s="83" t="s">
        <v>6</v>
      </c>
      <c r="B61" s="21" t="s">
        <v>61</v>
      </c>
      <c r="C61" s="21"/>
      <c r="D61" s="20"/>
      <c r="E61" s="20"/>
      <c r="F61" s="103"/>
      <c r="G61" s="121"/>
    </row>
    <row r="62" spans="1:8" ht="21" customHeight="1">
      <c r="A62" s="82" t="s">
        <v>11</v>
      </c>
      <c r="B62" s="16" t="s">
        <v>62</v>
      </c>
      <c r="C62" s="17"/>
      <c r="D62" s="20"/>
      <c r="E62" s="20"/>
      <c r="F62" s="99" t="e">
        <f t="shared" si="0"/>
        <v>#DIV/0!</v>
      </c>
      <c r="G62" s="119"/>
    </row>
    <row r="63" spans="1:8" ht="21" customHeight="1">
      <c r="A63" s="82" t="s">
        <v>18</v>
      </c>
      <c r="B63" s="16" t="s">
        <v>63</v>
      </c>
      <c r="C63" s="17"/>
      <c r="D63" s="17"/>
      <c r="E63" s="17"/>
      <c r="F63" s="99"/>
      <c r="G63" s="118"/>
    </row>
    <row r="64" spans="1:8" ht="27.75" customHeight="1">
      <c r="A64" s="18" t="s">
        <v>6</v>
      </c>
      <c r="B64" s="18" t="s">
        <v>64</v>
      </c>
      <c r="C64" s="18"/>
      <c r="D64" s="19"/>
      <c r="E64" s="19"/>
      <c r="F64" s="2"/>
      <c r="G64" s="116"/>
    </row>
    <row r="65" spans="1:7" ht="21" customHeight="1">
      <c r="A65" s="18" t="s">
        <v>6</v>
      </c>
      <c r="B65" s="18" t="s">
        <v>65</v>
      </c>
      <c r="C65" s="18"/>
      <c r="D65" s="19"/>
      <c r="E65" s="19"/>
      <c r="F65" s="2"/>
      <c r="G65" s="116"/>
    </row>
    <row r="66" spans="1:7" ht="21" customHeight="1">
      <c r="A66" s="81" t="s">
        <v>66</v>
      </c>
      <c r="B66" s="14" t="s">
        <v>67</v>
      </c>
      <c r="C66" s="15"/>
      <c r="D66" s="15"/>
      <c r="E66" s="15"/>
      <c r="F66" s="4"/>
      <c r="G66" s="120"/>
    </row>
    <row r="67" spans="1:7" ht="21" customHeight="1">
      <c r="A67" s="85" t="s">
        <v>68</v>
      </c>
      <c r="B67" s="22" t="s">
        <v>69</v>
      </c>
      <c r="C67" s="22"/>
      <c r="D67" s="19"/>
      <c r="E67" s="19"/>
      <c r="F67" s="2"/>
      <c r="G67" s="116"/>
    </row>
    <row r="68" spans="1:7" ht="21" customHeight="1">
      <c r="A68" s="85" t="s">
        <v>68</v>
      </c>
      <c r="B68" s="22" t="s">
        <v>70</v>
      </c>
      <c r="C68" s="22"/>
      <c r="D68" s="19"/>
      <c r="E68" s="19"/>
      <c r="F68" s="2"/>
      <c r="G68" s="116"/>
    </row>
    <row r="69" spans="1:7" ht="24" customHeight="1">
      <c r="A69" s="81" t="s">
        <v>71</v>
      </c>
      <c r="B69" s="14" t="s">
        <v>72</v>
      </c>
      <c r="C69" s="15"/>
      <c r="D69" s="15"/>
      <c r="E69" s="15"/>
      <c r="F69" s="4" t="e">
        <f>D69/C69%</f>
        <v>#DIV/0!</v>
      </c>
      <c r="G69" s="120"/>
    </row>
    <row r="70" spans="1:7" ht="24" customHeight="1">
      <c r="A70" s="86"/>
      <c r="B70" s="23"/>
      <c r="C70" s="23"/>
      <c r="D70" s="24"/>
      <c r="E70" s="24"/>
      <c r="F70" s="2"/>
      <c r="G70" s="122"/>
    </row>
    <row r="71" spans="1:7" ht="21" customHeight="1">
      <c r="A71" s="81" t="s">
        <v>73</v>
      </c>
      <c r="B71" s="14" t="s">
        <v>74</v>
      </c>
      <c r="C71" s="14"/>
      <c r="D71" s="25"/>
      <c r="E71" s="25"/>
      <c r="F71" s="6"/>
      <c r="G71" s="120"/>
    </row>
    <row r="72" spans="1:7" ht="24" customHeight="1">
      <c r="A72" s="86"/>
      <c r="B72" s="23"/>
      <c r="C72" s="23"/>
      <c r="D72" s="24"/>
      <c r="E72" s="24"/>
      <c r="F72" s="2"/>
      <c r="G72" s="122"/>
    </row>
    <row r="73" spans="1:7" ht="25.5" customHeight="1">
      <c r="A73" s="81" t="s">
        <v>75</v>
      </c>
      <c r="B73" s="14" t="s">
        <v>76</v>
      </c>
      <c r="C73" s="15"/>
      <c r="D73" s="15"/>
      <c r="E73" s="15"/>
      <c r="F73" s="4" t="e">
        <f t="shared" ref="F73:F96" si="1">D73/C73%</f>
        <v>#DIV/0!</v>
      </c>
      <c r="G73" s="120"/>
    </row>
    <row r="74" spans="1:7" ht="24" customHeight="1">
      <c r="A74" s="87" t="s">
        <v>6</v>
      </c>
      <c r="B74" s="22" t="s">
        <v>6</v>
      </c>
      <c r="C74" s="22"/>
      <c r="D74" s="26"/>
      <c r="E74" s="26"/>
      <c r="F74" s="2"/>
      <c r="G74" s="123"/>
    </row>
    <row r="75" spans="1:7" ht="24" customHeight="1">
      <c r="A75" s="81" t="s">
        <v>77</v>
      </c>
      <c r="B75" s="14" t="s">
        <v>78</v>
      </c>
      <c r="C75" s="15"/>
      <c r="D75" s="15"/>
      <c r="E75" s="15"/>
      <c r="F75" s="4"/>
      <c r="G75" s="120"/>
    </row>
    <row r="76" spans="1:7" ht="24" customHeight="1">
      <c r="A76" s="82" t="s">
        <v>4</v>
      </c>
      <c r="B76" s="16" t="s">
        <v>79</v>
      </c>
      <c r="C76" s="17"/>
      <c r="D76" s="17"/>
      <c r="E76" s="17"/>
      <c r="F76" s="99"/>
      <c r="G76" s="118"/>
    </row>
    <row r="77" spans="1:7" ht="137.25" customHeight="1">
      <c r="A77" s="18" t="s">
        <v>6</v>
      </c>
      <c r="B77" s="18" t="s">
        <v>80</v>
      </c>
      <c r="C77" s="18"/>
      <c r="D77" s="19"/>
      <c r="E77" s="19"/>
      <c r="F77" s="2"/>
      <c r="G77" s="161"/>
    </row>
    <row r="78" spans="1:7" ht="24" customHeight="1">
      <c r="A78" s="18" t="s">
        <v>6</v>
      </c>
      <c r="B78" s="18" t="s">
        <v>15</v>
      </c>
      <c r="C78" s="18"/>
      <c r="D78" s="19"/>
      <c r="E78" s="19"/>
      <c r="F78" s="2"/>
      <c r="G78" s="101"/>
    </row>
    <row r="79" spans="1:7" ht="24" customHeight="1">
      <c r="A79" s="18" t="s">
        <v>6</v>
      </c>
      <c r="B79" s="18" t="s">
        <v>16</v>
      </c>
      <c r="C79" s="18"/>
      <c r="D79" s="19"/>
      <c r="E79" s="19"/>
      <c r="F79" s="2"/>
      <c r="G79" s="101"/>
    </row>
    <row r="80" spans="1:7" ht="24" customHeight="1">
      <c r="A80" s="18" t="s">
        <v>6</v>
      </c>
      <c r="B80" s="18" t="s">
        <v>17</v>
      </c>
      <c r="C80" s="18"/>
      <c r="D80" s="19"/>
      <c r="E80" s="19"/>
      <c r="F80" s="2"/>
      <c r="G80" s="101"/>
    </row>
    <row r="81" spans="1:8" ht="24" customHeight="1">
      <c r="A81" s="82" t="s">
        <v>11</v>
      </c>
      <c r="B81" s="16" t="s">
        <v>81</v>
      </c>
      <c r="C81" s="17"/>
      <c r="D81" s="17"/>
      <c r="E81" s="17"/>
      <c r="F81" s="99"/>
      <c r="G81" s="100"/>
    </row>
    <row r="82" spans="1:8" ht="24" customHeight="1">
      <c r="A82" s="18" t="s">
        <v>6</v>
      </c>
      <c r="B82" s="18" t="s">
        <v>20</v>
      </c>
      <c r="C82" s="18"/>
      <c r="D82" s="19"/>
      <c r="E82" s="19"/>
      <c r="F82" s="2"/>
      <c r="G82" s="101"/>
    </row>
    <row r="83" spans="1:8" ht="24" customHeight="1">
      <c r="A83" s="18" t="s">
        <v>6</v>
      </c>
      <c r="B83" s="18" t="s">
        <v>15</v>
      </c>
      <c r="C83" s="18"/>
      <c r="D83" s="19"/>
      <c r="E83" s="19"/>
      <c r="F83" s="2"/>
      <c r="G83" s="101"/>
    </row>
    <row r="84" spans="1:8" ht="24" customHeight="1">
      <c r="A84" s="18" t="s">
        <v>6</v>
      </c>
      <c r="B84" s="18" t="s">
        <v>16</v>
      </c>
      <c r="C84" s="18"/>
      <c r="D84" s="19"/>
      <c r="E84" s="19"/>
      <c r="F84" s="2"/>
      <c r="G84" s="101"/>
    </row>
    <row r="85" spans="1:8" ht="24" customHeight="1">
      <c r="A85" s="18" t="s">
        <v>6</v>
      </c>
      <c r="B85" s="18" t="s">
        <v>17</v>
      </c>
      <c r="C85" s="18"/>
      <c r="D85" s="19"/>
      <c r="E85" s="19"/>
      <c r="F85" s="2"/>
      <c r="G85" s="101"/>
    </row>
    <row r="86" spans="1:8" ht="24" customHeight="1">
      <c r="A86" s="82" t="s">
        <v>18</v>
      </c>
      <c r="B86" s="16" t="s">
        <v>22</v>
      </c>
      <c r="C86" s="17"/>
      <c r="D86" s="17"/>
      <c r="E86" s="17"/>
      <c r="F86" s="99"/>
      <c r="G86" s="100"/>
    </row>
    <row r="87" spans="1:8" ht="24" customHeight="1">
      <c r="A87" s="18" t="s">
        <v>6</v>
      </c>
      <c r="B87" s="18" t="s">
        <v>15</v>
      </c>
      <c r="C87" s="18"/>
      <c r="D87" s="19"/>
      <c r="E87" s="19"/>
      <c r="F87" s="2"/>
      <c r="G87" s="101"/>
    </row>
    <row r="88" spans="1:8" ht="24" customHeight="1">
      <c r="A88" s="18" t="s">
        <v>6</v>
      </c>
      <c r="B88" s="18" t="s">
        <v>16</v>
      </c>
      <c r="C88" s="18"/>
      <c r="D88" s="19"/>
      <c r="E88" s="19"/>
      <c r="F88" s="2"/>
      <c r="G88" s="101"/>
    </row>
    <row r="89" spans="1:8" ht="24" customHeight="1">
      <c r="A89" s="18" t="s">
        <v>6</v>
      </c>
      <c r="B89" s="18" t="s">
        <v>17</v>
      </c>
      <c r="C89" s="18"/>
      <c r="D89" s="19"/>
      <c r="E89" s="19"/>
      <c r="F89" s="2"/>
      <c r="G89" s="101"/>
    </row>
    <row r="90" spans="1:8" ht="73.5" customHeight="1">
      <c r="A90" s="81" t="s">
        <v>82</v>
      </c>
      <c r="B90" s="14" t="s">
        <v>83</v>
      </c>
      <c r="C90" s="25"/>
      <c r="D90" s="25"/>
      <c r="E90" s="25"/>
      <c r="F90" s="4"/>
      <c r="G90" s="160"/>
      <c r="H90" s="124"/>
    </row>
    <row r="91" spans="1:8" ht="30" customHeight="1">
      <c r="A91" s="86" t="s">
        <v>6</v>
      </c>
      <c r="B91" s="159" t="s">
        <v>84</v>
      </c>
      <c r="C91" s="22"/>
      <c r="D91" s="19"/>
      <c r="E91" s="19"/>
      <c r="F91" s="2"/>
      <c r="G91" s="104"/>
    </row>
    <row r="92" spans="1:8" ht="25.5">
      <c r="A92" s="96" t="s">
        <v>85</v>
      </c>
      <c r="B92" s="7" t="s">
        <v>86</v>
      </c>
      <c r="C92" s="8"/>
      <c r="D92" s="8"/>
      <c r="E92" s="8"/>
      <c r="F92" s="4"/>
      <c r="G92" s="98"/>
    </row>
    <row r="93" spans="1:8">
      <c r="A93" s="105"/>
      <c r="B93" s="5" t="s">
        <v>87</v>
      </c>
      <c r="C93" s="2"/>
      <c r="D93" s="2"/>
      <c r="E93" s="2"/>
      <c r="F93" s="2" t="e">
        <f t="shared" si="1"/>
        <v>#DIV/0!</v>
      </c>
      <c r="G93" s="104"/>
    </row>
    <row r="94" spans="1:8">
      <c r="A94" s="105"/>
      <c r="B94" s="5" t="s">
        <v>88</v>
      </c>
      <c r="C94" s="2"/>
      <c r="D94" s="2"/>
      <c r="E94" s="2"/>
      <c r="F94" s="2"/>
      <c r="G94" s="104"/>
    </row>
    <row r="95" spans="1:8">
      <c r="A95" s="9" t="s">
        <v>6</v>
      </c>
      <c r="B95" s="5" t="s">
        <v>89</v>
      </c>
      <c r="C95" s="9"/>
      <c r="D95" s="9"/>
      <c r="E95" s="9"/>
      <c r="F95" s="2"/>
      <c r="G95" s="106"/>
    </row>
    <row r="96" spans="1:8">
      <c r="A96" s="10"/>
      <c r="B96" s="39" t="s">
        <v>90</v>
      </c>
      <c r="C96" s="129"/>
      <c r="D96" s="129"/>
      <c r="E96" s="11"/>
      <c r="F96" s="2" t="e">
        <f t="shared" si="1"/>
        <v>#DIV/0!</v>
      </c>
      <c r="G96" s="107"/>
    </row>
    <row r="97" spans="1:8">
      <c r="A97" s="10"/>
      <c r="B97" s="39" t="s">
        <v>89</v>
      </c>
      <c r="C97" s="11"/>
      <c r="D97" s="11"/>
      <c r="E97" s="11"/>
      <c r="F97" s="2"/>
      <c r="G97" s="107"/>
    </row>
    <row r="98" spans="1:8" ht="172.5" customHeight="1">
      <c r="A98" s="131" t="s">
        <v>153</v>
      </c>
      <c r="B98" s="136" t="s">
        <v>155</v>
      </c>
      <c r="C98" s="11"/>
      <c r="D98" s="11"/>
      <c r="E98" s="11"/>
      <c r="F98" s="2"/>
      <c r="G98" s="126"/>
      <c r="H98" s="132"/>
    </row>
    <row r="99" spans="1:8">
      <c r="A99" s="108" t="s">
        <v>151</v>
      </c>
      <c r="B99" s="109"/>
      <c r="C99" s="110"/>
      <c r="D99" s="110"/>
      <c r="E99" s="110"/>
      <c r="F99" s="111"/>
      <c r="G99" s="112"/>
    </row>
    <row r="101" spans="1:8" ht="15.75" customHeight="1">
      <c r="A101" s="32" t="s">
        <v>165</v>
      </c>
      <c r="B101" s="32"/>
      <c r="C101" s="32"/>
      <c r="D101" s="32"/>
      <c r="E101" s="32"/>
      <c r="F101" s="32" t="s">
        <v>166</v>
      </c>
      <c r="G101" s="33"/>
    </row>
    <row r="102" spans="1:8" ht="15.75">
      <c r="A102" s="34"/>
      <c r="B102" s="130">
        <f>Instytucja!B109</f>
        <v>0</v>
      </c>
      <c r="C102" s="34"/>
      <c r="D102" s="34"/>
      <c r="E102" s="34"/>
      <c r="F102" s="34"/>
      <c r="G102" s="36"/>
    </row>
    <row r="103" spans="1:8" ht="15.75">
      <c r="A103" s="34"/>
      <c r="B103" s="35"/>
      <c r="C103" s="34"/>
      <c r="D103" s="34"/>
      <c r="E103" s="34"/>
      <c r="F103" s="34"/>
      <c r="G103" s="36"/>
    </row>
    <row r="104" spans="1:8" ht="15.75">
      <c r="A104" s="34"/>
      <c r="B104" s="34"/>
      <c r="C104" s="34"/>
      <c r="D104" s="34"/>
      <c r="E104" s="34"/>
      <c r="F104" s="34"/>
      <c r="G104" s="36"/>
    </row>
    <row r="105" spans="1:8">
      <c r="A105" s="37" t="s">
        <v>96</v>
      </c>
      <c r="B105" s="37"/>
      <c r="C105" s="32"/>
      <c r="D105" s="32"/>
      <c r="E105" s="32"/>
      <c r="F105" s="32"/>
      <c r="G105" s="33"/>
    </row>
    <row r="106" spans="1:8">
      <c r="A106" s="32"/>
      <c r="B106" s="32"/>
      <c r="C106" s="32"/>
      <c r="D106" s="32"/>
      <c r="E106" s="32"/>
      <c r="F106" s="32"/>
      <c r="G106" s="33"/>
    </row>
    <row r="107" spans="1:8">
      <c r="A107" s="32"/>
      <c r="B107" s="32"/>
      <c r="C107" s="32"/>
      <c r="D107" s="32"/>
      <c r="E107" s="32"/>
      <c r="F107" s="32"/>
      <c r="G107" s="33"/>
    </row>
    <row r="108" spans="1:8">
      <c r="A108" s="32" t="s">
        <v>97</v>
      </c>
      <c r="B108" s="32"/>
      <c r="C108" s="32"/>
      <c r="D108" s="32" t="s">
        <v>98</v>
      </c>
      <c r="E108" s="32"/>
      <c r="F108" s="32"/>
      <c r="G108" s="33"/>
    </row>
  </sheetData>
  <mergeCells count="1">
    <mergeCell ref="A1:G1"/>
  </mergeCells>
  <pageMargins left="0.70866141732283472" right="0.70866141732283472" top="0.55118110236220474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61"/>
  <sheetViews>
    <sheetView tabSelected="1" zoomScaleNormal="100" workbookViewId="0">
      <selection activeCell="D5" sqref="D5"/>
    </sheetView>
  </sheetViews>
  <sheetFormatPr defaultRowHeight="11.25"/>
  <cols>
    <col min="1" max="1" width="18.25" style="166" customWidth="1"/>
    <col min="2" max="2" width="9" style="166" customWidth="1"/>
    <col min="3" max="3" width="8.875" style="166" customWidth="1"/>
    <col min="4" max="4" width="42.625" style="166" customWidth="1"/>
    <col min="5" max="5" width="11.875" style="166" customWidth="1"/>
    <col min="6" max="250" width="9" style="166"/>
    <col min="251" max="251" width="18.25" style="166" customWidth="1"/>
    <col min="252" max="252" width="9" style="166" customWidth="1"/>
    <col min="253" max="253" width="8.875" style="166" customWidth="1"/>
    <col min="254" max="254" width="12.25" style="166" customWidth="1"/>
    <col min="255" max="255" width="9" style="166" customWidth="1"/>
    <col min="256" max="256" width="8.875" style="166" customWidth="1"/>
    <col min="257" max="257" width="12" style="166" customWidth="1"/>
    <col min="258" max="259" width="10" style="166" customWidth="1"/>
    <col min="260" max="260" width="42.625" style="166" customWidth="1"/>
    <col min="261" max="261" width="11.875" style="166" customWidth="1"/>
    <col min="262" max="506" width="9" style="166"/>
    <col min="507" max="507" width="18.25" style="166" customWidth="1"/>
    <col min="508" max="508" width="9" style="166" customWidth="1"/>
    <col min="509" max="509" width="8.875" style="166" customWidth="1"/>
    <col min="510" max="510" width="12.25" style="166" customWidth="1"/>
    <col min="511" max="511" width="9" style="166" customWidth="1"/>
    <col min="512" max="512" width="8.875" style="166" customWidth="1"/>
    <col min="513" max="513" width="12" style="166" customWidth="1"/>
    <col min="514" max="515" width="10" style="166" customWidth="1"/>
    <col min="516" max="516" width="42.625" style="166" customWidth="1"/>
    <col min="517" max="517" width="11.875" style="166" customWidth="1"/>
    <col min="518" max="762" width="9" style="166"/>
    <col min="763" max="763" width="18.25" style="166" customWidth="1"/>
    <col min="764" max="764" width="9" style="166" customWidth="1"/>
    <col min="765" max="765" width="8.875" style="166" customWidth="1"/>
    <col min="766" max="766" width="12.25" style="166" customWidth="1"/>
    <col min="767" max="767" width="9" style="166" customWidth="1"/>
    <col min="768" max="768" width="8.875" style="166" customWidth="1"/>
    <col min="769" max="769" width="12" style="166" customWidth="1"/>
    <col min="770" max="771" width="10" style="166" customWidth="1"/>
    <col min="772" max="772" width="42.625" style="166" customWidth="1"/>
    <col min="773" max="773" width="11.875" style="166" customWidth="1"/>
    <col min="774" max="1018" width="9" style="166"/>
    <col min="1019" max="1019" width="18.25" style="166" customWidth="1"/>
    <col min="1020" max="1020" width="9" style="166" customWidth="1"/>
    <col min="1021" max="1021" width="8.875" style="166" customWidth="1"/>
    <col min="1022" max="1022" width="12.25" style="166" customWidth="1"/>
    <col min="1023" max="1023" width="9" style="166" customWidth="1"/>
    <col min="1024" max="1024" width="8.875" style="166" customWidth="1"/>
    <col min="1025" max="1025" width="12" style="166" customWidth="1"/>
    <col min="1026" max="1027" width="10" style="166" customWidth="1"/>
    <col min="1028" max="1028" width="42.625" style="166" customWidth="1"/>
    <col min="1029" max="1029" width="11.875" style="166" customWidth="1"/>
    <col min="1030" max="1274" width="9" style="166"/>
    <col min="1275" max="1275" width="18.25" style="166" customWidth="1"/>
    <col min="1276" max="1276" width="9" style="166" customWidth="1"/>
    <col min="1277" max="1277" width="8.875" style="166" customWidth="1"/>
    <col min="1278" max="1278" width="12.25" style="166" customWidth="1"/>
    <col min="1279" max="1279" width="9" style="166" customWidth="1"/>
    <col min="1280" max="1280" width="8.875" style="166" customWidth="1"/>
    <col min="1281" max="1281" width="12" style="166" customWidth="1"/>
    <col min="1282" max="1283" width="10" style="166" customWidth="1"/>
    <col min="1284" max="1284" width="42.625" style="166" customWidth="1"/>
    <col min="1285" max="1285" width="11.875" style="166" customWidth="1"/>
    <col min="1286" max="1530" width="9" style="166"/>
    <col min="1531" max="1531" width="18.25" style="166" customWidth="1"/>
    <col min="1532" max="1532" width="9" style="166" customWidth="1"/>
    <col min="1533" max="1533" width="8.875" style="166" customWidth="1"/>
    <col min="1534" max="1534" width="12.25" style="166" customWidth="1"/>
    <col min="1535" max="1535" width="9" style="166" customWidth="1"/>
    <col min="1536" max="1536" width="8.875" style="166" customWidth="1"/>
    <col min="1537" max="1537" width="12" style="166" customWidth="1"/>
    <col min="1538" max="1539" width="10" style="166" customWidth="1"/>
    <col min="1540" max="1540" width="42.625" style="166" customWidth="1"/>
    <col min="1541" max="1541" width="11.875" style="166" customWidth="1"/>
    <col min="1542" max="1786" width="9" style="166"/>
    <col min="1787" max="1787" width="18.25" style="166" customWidth="1"/>
    <col min="1788" max="1788" width="9" style="166" customWidth="1"/>
    <col min="1789" max="1789" width="8.875" style="166" customWidth="1"/>
    <col min="1790" max="1790" width="12.25" style="166" customWidth="1"/>
    <col min="1791" max="1791" width="9" style="166" customWidth="1"/>
    <col min="1792" max="1792" width="8.875" style="166" customWidth="1"/>
    <col min="1793" max="1793" width="12" style="166" customWidth="1"/>
    <col min="1794" max="1795" width="10" style="166" customWidth="1"/>
    <col min="1796" max="1796" width="42.625" style="166" customWidth="1"/>
    <col min="1797" max="1797" width="11.875" style="166" customWidth="1"/>
    <col min="1798" max="2042" width="9" style="166"/>
    <col min="2043" max="2043" width="18.25" style="166" customWidth="1"/>
    <col min="2044" max="2044" width="9" style="166" customWidth="1"/>
    <col min="2045" max="2045" width="8.875" style="166" customWidth="1"/>
    <col min="2046" max="2046" width="12.25" style="166" customWidth="1"/>
    <col min="2047" max="2047" width="9" style="166" customWidth="1"/>
    <col min="2048" max="2048" width="8.875" style="166" customWidth="1"/>
    <col min="2049" max="2049" width="12" style="166" customWidth="1"/>
    <col min="2050" max="2051" width="10" style="166" customWidth="1"/>
    <col min="2052" max="2052" width="42.625" style="166" customWidth="1"/>
    <col min="2053" max="2053" width="11.875" style="166" customWidth="1"/>
    <col min="2054" max="2298" width="9" style="166"/>
    <col min="2299" max="2299" width="18.25" style="166" customWidth="1"/>
    <col min="2300" max="2300" width="9" style="166" customWidth="1"/>
    <col min="2301" max="2301" width="8.875" style="166" customWidth="1"/>
    <col min="2302" max="2302" width="12.25" style="166" customWidth="1"/>
    <col min="2303" max="2303" width="9" style="166" customWidth="1"/>
    <col min="2304" max="2304" width="8.875" style="166" customWidth="1"/>
    <col min="2305" max="2305" width="12" style="166" customWidth="1"/>
    <col min="2306" max="2307" width="10" style="166" customWidth="1"/>
    <col min="2308" max="2308" width="42.625" style="166" customWidth="1"/>
    <col min="2309" max="2309" width="11.875" style="166" customWidth="1"/>
    <col min="2310" max="2554" width="9" style="166"/>
    <col min="2555" max="2555" width="18.25" style="166" customWidth="1"/>
    <col min="2556" max="2556" width="9" style="166" customWidth="1"/>
    <col min="2557" max="2557" width="8.875" style="166" customWidth="1"/>
    <col min="2558" max="2558" width="12.25" style="166" customWidth="1"/>
    <col min="2559" max="2559" width="9" style="166" customWidth="1"/>
    <col min="2560" max="2560" width="8.875" style="166" customWidth="1"/>
    <col min="2561" max="2561" width="12" style="166" customWidth="1"/>
    <col min="2562" max="2563" width="10" style="166" customWidth="1"/>
    <col min="2564" max="2564" width="42.625" style="166" customWidth="1"/>
    <col min="2565" max="2565" width="11.875" style="166" customWidth="1"/>
    <col min="2566" max="2810" width="9" style="166"/>
    <col min="2811" max="2811" width="18.25" style="166" customWidth="1"/>
    <col min="2812" max="2812" width="9" style="166" customWidth="1"/>
    <col min="2813" max="2813" width="8.875" style="166" customWidth="1"/>
    <col min="2814" max="2814" width="12.25" style="166" customWidth="1"/>
    <col min="2815" max="2815" width="9" style="166" customWidth="1"/>
    <col min="2816" max="2816" width="8.875" style="166" customWidth="1"/>
    <col min="2817" max="2817" width="12" style="166" customWidth="1"/>
    <col min="2818" max="2819" width="10" style="166" customWidth="1"/>
    <col min="2820" max="2820" width="42.625" style="166" customWidth="1"/>
    <col min="2821" max="2821" width="11.875" style="166" customWidth="1"/>
    <col min="2822" max="3066" width="9" style="166"/>
    <col min="3067" max="3067" width="18.25" style="166" customWidth="1"/>
    <col min="3068" max="3068" width="9" style="166" customWidth="1"/>
    <col min="3069" max="3069" width="8.875" style="166" customWidth="1"/>
    <col min="3070" max="3070" width="12.25" style="166" customWidth="1"/>
    <col min="3071" max="3071" width="9" style="166" customWidth="1"/>
    <col min="3072" max="3072" width="8.875" style="166" customWidth="1"/>
    <col min="3073" max="3073" width="12" style="166" customWidth="1"/>
    <col min="3074" max="3075" width="10" style="166" customWidth="1"/>
    <col min="3076" max="3076" width="42.625" style="166" customWidth="1"/>
    <col min="3077" max="3077" width="11.875" style="166" customWidth="1"/>
    <col min="3078" max="3322" width="9" style="166"/>
    <col min="3323" max="3323" width="18.25" style="166" customWidth="1"/>
    <col min="3324" max="3324" width="9" style="166" customWidth="1"/>
    <col min="3325" max="3325" width="8.875" style="166" customWidth="1"/>
    <col min="3326" max="3326" width="12.25" style="166" customWidth="1"/>
    <col min="3327" max="3327" width="9" style="166" customWidth="1"/>
    <col min="3328" max="3328" width="8.875" style="166" customWidth="1"/>
    <col min="3329" max="3329" width="12" style="166" customWidth="1"/>
    <col min="3330" max="3331" width="10" style="166" customWidth="1"/>
    <col min="3332" max="3332" width="42.625" style="166" customWidth="1"/>
    <col min="3333" max="3333" width="11.875" style="166" customWidth="1"/>
    <col min="3334" max="3578" width="9" style="166"/>
    <col min="3579" max="3579" width="18.25" style="166" customWidth="1"/>
    <col min="3580" max="3580" width="9" style="166" customWidth="1"/>
    <col min="3581" max="3581" width="8.875" style="166" customWidth="1"/>
    <col min="3582" max="3582" width="12.25" style="166" customWidth="1"/>
    <col min="3583" max="3583" width="9" style="166" customWidth="1"/>
    <col min="3584" max="3584" width="8.875" style="166" customWidth="1"/>
    <col min="3585" max="3585" width="12" style="166" customWidth="1"/>
    <col min="3586" max="3587" width="10" style="166" customWidth="1"/>
    <col min="3588" max="3588" width="42.625" style="166" customWidth="1"/>
    <col min="3589" max="3589" width="11.875" style="166" customWidth="1"/>
    <col min="3590" max="3834" width="9" style="166"/>
    <col min="3835" max="3835" width="18.25" style="166" customWidth="1"/>
    <col min="3836" max="3836" width="9" style="166" customWidth="1"/>
    <col min="3837" max="3837" width="8.875" style="166" customWidth="1"/>
    <col min="3838" max="3838" width="12.25" style="166" customWidth="1"/>
    <col min="3839" max="3839" width="9" style="166" customWidth="1"/>
    <col min="3840" max="3840" width="8.875" style="166" customWidth="1"/>
    <col min="3841" max="3841" width="12" style="166" customWidth="1"/>
    <col min="3842" max="3843" width="10" style="166" customWidth="1"/>
    <col min="3844" max="3844" width="42.625" style="166" customWidth="1"/>
    <col min="3845" max="3845" width="11.875" style="166" customWidth="1"/>
    <col min="3846" max="4090" width="9" style="166"/>
    <col min="4091" max="4091" width="18.25" style="166" customWidth="1"/>
    <col min="4092" max="4092" width="9" style="166" customWidth="1"/>
    <col min="4093" max="4093" width="8.875" style="166" customWidth="1"/>
    <col min="4094" max="4094" width="12.25" style="166" customWidth="1"/>
    <col min="4095" max="4095" width="9" style="166" customWidth="1"/>
    <col min="4096" max="4096" width="8.875" style="166" customWidth="1"/>
    <col min="4097" max="4097" width="12" style="166" customWidth="1"/>
    <col min="4098" max="4099" width="10" style="166" customWidth="1"/>
    <col min="4100" max="4100" width="42.625" style="166" customWidth="1"/>
    <col min="4101" max="4101" width="11.875" style="166" customWidth="1"/>
    <col min="4102" max="4346" width="9" style="166"/>
    <col min="4347" max="4347" width="18.25" style="166" customWidth="1"/>
    <col min="4348" max="4348" width="9" style="166" customWidth="1"/>
    <col min="4349" max="4349" width="8.875" style="166" customWidth="1"/>
    <col min="4350" max="4350" width="12.25" style="166" customWidth="1"/>
    <col min="4351" max="4351" width="9" style="166" customWidth="1"/>
    <col min="4352" max="4352" width="8.875" style="166" customWidth="1"/>
    <col min="4353" max="4353" width="12" style="166" customWidth="1"/>
    <col min="4354" max="4355" width="10" style="166" customWidth="1"/>
    <col min="4356" max="4356" width="42.625" style="166" customWidth="1"/>
    <col min="4357" max="4357" width="11.875" style="166" customWidth="1"/>
    <col min="4358" max="4602" width="9" style="166"/>
    <col min="4603" max="4603" width="18.25" style="166" customWidth="1"/>
    <col min="4604" max="4604" width="9" style="166" customWidth="1"/>
    <col min="4605" max="4605" width="8.875" style="166" customWidth="1"/>
    <col min="4606" max="4606" width="12.25" style="166" customWidth="1"/>
    <col min="4607" max="4607" width="9" style="166" customWidth="1"/>
    <col min="4608" max="4608" width="8.875" style="166" customWidth="1"/>
    <col min="4609" max="4609" width="12" style="166" customWidth="1"/>
    <col min="4610" max="4611" width="10" style="166" customWidth="1"/>
    <col min="4612" max="4612" width="42.625" style="166" customWidth="1"/>
    <col min="4613" max="4613" width="11.875" style="166" customWidth="1"/>
    <col min="4614" max="4858" width="9" style="166"/>
    <col min="4859" max="4859" width="18.25" style="166" customWidth="1"/>
    <col min="4860" max="4860" width="9" style="166" customWidth="1"/>
    <col min="4861" max="4861" width="8.875" style="166" customWidth="1"/>
    <col min="4862" max="4862" width="12.25" style="166" customWidth="1"/>
    <col min="4863" max="4863" width="9" style="166" customWidth="1"/>
    <col min="4864" max="4864" width="8.875" style="166" customWidth="1"/>
    <col min="4865" max="4865" width="12" style="166" customWidth="1"/>
    <col min="4866" max="4867" width="10" style="166" customWidth="1"/>
    <col min="4868" max="4868" width="42.625" style="166" customWidth="1"/>
    <col min="4869" max="4869" width="11.875" style="166" customWidth="1"/>
    <col min="4870" max="5114" width="9" style="166"/>
    <col min="5115" max="5115" width="18.25" style="166" customWidth="1"/>
    <col min="5116" max="5116" width="9" style="166" customWidth="1"/>
    <col min="5117" max="5117" width="8.875" style="166" customWidth="1"/>
    <col min="5118" max="5118" width="12.25" style="166" customWidth="1"/>
    <col min="5119" max="5119" width="9" style="166" customWidth="1"/>
    <col min="5120" max="5120" width="8.875" style="166" customWidth="1"/>
    <col min="5121" max="5121" width="12" style="166" customWidth="1"/>
    <col min="5122" max="5123" width="10" style="166" customWidth="1"/>
    <col min="5124" max="5124" width="42.625" style="166" customWidth="1"/>
    <col min="5125" max="5125" width="11.875" style="166" customWidth="1"/>
    <col min="5126" max="5370" width="9" style="166"/>
    <col min="5371" max="5371" width="18.25" style="166" customWidth="1"/>
    <col min="5372" max="5372" width="9" style="166" customWidth="1"/>
    <col min="5373" max="5373" width="8.875" style="166" customWidth="1"/>
    <col min="5374" max="5374" width="12.25" style="166" customWidth="1"/>
    <col min="5375" max="5375" width="9" style="166" customWidth="1"/>
    <col min="5376" max="5376" width="8.875" style="166" customWidth="1"/>
    <col min="5377" max="5377" width="12" style="166" customWidth="1"/>
    <col min="5378" max="5379" width="10" style="166" customWidth="1"/>
    <col min="5380" max="5380" width="42.625" style="166" customWidth="1"/>
    <col min="5381" max="5381" width="11.875" style="166" customWidth="1"/>
    <col min="5382" max="5626" width="9" style="166"/>
    <col min="5627" max="5627" width="18.25" style="166" customWidth="1"/>
    <col min="5628" max="5628" width="9" style="166" customWidth="1"/>
    <col min="5629" max="5629" width="8.875" style="166" customWidth="1"/>
    <col min="5630" max="5630" width="12.25" style="166" customWidth="1"/>
    <col min="5631" max="5631" width="9" style="166" customWidth="1"/>
    <col min="5632" max="5632" width="8.875" style="166" customWidth="1"/>
    <col min="5633" max="5633" width="12" style="166" customWidth="1"/>
    <col min="5634" max="5635" width="10" style="166" customWidth="1"/>
    <col min="5636" max="5636" width="42.625" style="166" customWidth="1"/>
    <col min="5637" max="5637" width="11.875" style="166" customWidth="1"/>
    <col min="5638" max="5882" width="9" style="166"/>
    <col min="5883" max="5883" width="18.25" style="166" customWidth="1"/>
    <col min="5884" max="5884" width="9" style="166" customWidth="1"/>
    <col min="5885" max="5885" width="8.875" style="166" customWidth="1"/>
    <col min="5886" max="5886" width="12.25" style="166" customWidth="1"/>
    <col min="5887" max="5887" width="9" style="166" customWidth="1"/>
    <col min="5888" max="5888" width="8.875" style="166" customWidth="1"/>
    <col min="5889" max="5889" width="12" style="166" customWidth="1"/>
    <col min="5890" max="5891" width="10" style="166" customWidth="1"/>
    <col min="5892" max="5892" width="42.625" style="166" customWidth="1"/>
    <col min="5893" max="5893" width="11.875" style="166" customWidth="1"/>
    <col min="5894" max="6138" width="9" style="166"/>
    <col min="6139" max="6139" width="18.25" style="166" customWidth="1"/>
    <col min="6140" max="6140" width="9" style="166" customWidth="1"/>
    <col min="6141" max="6141" width="8.875" style="166" customWidth="1"/>
    <col min="6142" max="6142" width="12.25" style="166" customWidth="1"/>
    <col min="6143" max="6143" width="9" style="166" customWidth="1"/>
    <col min="6144" max="6144" width="8.875" style="166" customWidth="1"/>
    <col min="6145" max="6145" width="12" style="166" customWidth="1"/>
    <col min="6146" max="6147" width="10" style="166" customWidth="1"/>
    <col min="6148" max="6148" width="42.625" style="166" customWidth="1"/>
    <col min="6149" max="6149" width="11.875" style="166" customWidth="1"/>
    <col min="6150" max="6394" width="9" style="166"/>
    <col min="6395" max="6395" width="18.25" style="166" customWidth="1"/>
    <col min="6396" max="6396" width="9" style="166" customWidth="1"/>
    <col min="6397" max="6397" width="8.875" style="166" customWidth="1"/>
    <col min="6398" max="6398" width="12.25" style="166" customWidth="1"/>
    <col min="6399" max="6399" width="9" style="166" customWidth="1"/>
    <col min="6400" max="6400" width="8.875" style="166" customWidth="1"/>
    <col min="6401" max="6401" width="12" style="166" customWidth="1"/>
    <col min="6402" max="6403" width="10" style="166" customWidth="1"/>
    <col min="6404" max="6404" width="42.625" style="166" customWidth="1"/>
    <col min="6405" max="6405" width="11.875" style="166" customWidth="1"/>
    <col min="6406" max="6650" width="9" style="166"/>
    <col min="6651" max="6651" width="18.25" style="166" customWidth="1"/>
    <col min="6652" max="6652" width="9" style="166" customWidth="1"/>
    <col min="6653" max="6653" width="8.875" style="166" customWidth="1"/>
    <col min="6654" max="6654" width="12.25" style="166" customWidth="1"/>
    <col min="6655" max="6655" width="9" style="166" customWidth="1"/>
    <col min="6656" max="6656" width="8.875" style="166" customWidth="1"/>
    <col min="6657" max="6657" width="12" style="166" customWidth="1"/>
    <col min="6658" max="6659" width="10" style="166" customWidth="1"/>
    <col min="6660" max="6660" width="42.625" style="166" customWidth="1"/>
    <col min="6661" max="6661" width="11.875" style="166" customWidth="1"/>
    <col min="6662" max="6906" width="9" style="166"/>
    <col min="6907" max="6907" width="18.25" style="166" customWidth="1"/>
    <col min="6908" max="6908" width="9" style="166" customWidth="1"/>
    <col min="6909" max="6909" width="8.875" style="166" customWidth="1"/>
    <col min="6910" max="6910" width="12.25" style="166" customWidth="1"/>
    <col min="6911" max="6911" width="9" style="166" customWidth="1"/>
    <col min="6912" max="6912" width="8.875" style="166" customWidth="1"/>
    <col min="6913" max="6913" width="12" style="166" customWidth="1"/>
    <col min="6914" max="6915" width="10" style="166" customWidth="1"/>
    <col min="6916" max="6916" width="42.625" style="166" customWidth="1"/>
    <col min="6917" max="6917" width="11.875" style="166" customWidth="1"/>
    <col min="6918" max="7162" width="9" style="166"/>
    <col min="7163" max="7163" width="18.25" style="166" customWidth="1"/>
    <col min="7164" max="7164" width="9" style="166" customWidth="1"/>
    <col min="7165" max="7165" width="8.875" style="166" customWidth="1"/>
    <col min="7166" max="7166" width="12.25" style="166" customWidth="1"/>
    <col min="7167" max="7167" width="9" style="166" customWidth="1"/>
    <col min="7168" max="7168" width="8.875" style="166" customWidth="1"/>
    <col min="7169" max="7169" width="12" style="166" customWidth="1"/>
    <col min="7170" max="7171" width="10" style="166" customWidth="1"/>
    <col min="7172" max="7172" width="42.625" style="166" customWidth="1"/>
    <col min="7173" max="7173" width="11.875" style="166" customWidth="1"/>
    <col min="7174" max="7418" width="9" style="166"/>
    <col min="7419" max="7419" width="18.25" style="166" customWidth="1"/>
    <col min="7420" max="7420" width="9" style="166" customWidth="1"/>
    <col min="7421" max="7421" width="8.875" style="166" customWidth="1"/>
    <col min="7422" max="7422" width="12.25" style="166" customWidth="1"/>
    <col min="7423" max="7423" width="9" style="166" customWidth="1"/>
    <col min="7424" max="7424" width="8.875" style="166" customWidth="1"/>
    <col min="7425" max="7425" width="12" style="166" customWidth="1"/>
    <col min="7426" max="7427" width="10" style="166" customWidth="1"/>
    <col min="7428" max="7428" width="42.625" style="166" customWidth="1"/>
    <col min="7429" max="7429" width="11.875" style="166" customWidth="1"/>
    <col min="7430" max="7674" width="9" style="166"/>
    <col min="7675" max="7675" width="18.25" style="166" customWidth="1"/>
    <col min="7676" max="7676" width="9" style="166" customWidth="1"/>
    <col min="7677" max="7677" width="8.875" style="166" customWidth="1"/>
    <col min="7678" max="7678" width="12.25" style="166" customWidth="1"/>
    <col min="7679" max="7679" width="9" style="166" customWidth="1"/>
    <col min="7680" max="7680" width="8.875" style="166" customWidth="1"/>
    <col min="7681" max="7681" width="12" style="166" customWidth="1"/>
    <col min="7682" max="7683" width="10" style="166" customWidth="1"/>
    <col min="7684" max="7684" width="42.625" style="166" customWidth="1"/>
    <col min="7685" max="7685" width="11.875" style="166" customWidth="1"/>
    <col min="7686" max="7930" width="9" style="166"/>
    <col min="7931" max="7931" width="18.25" style="166" customWidth="1"/>
    <col min="7932" max="7932" width="9" style="166" customWidth="1"/>
    <col min="7933" max="7933" width="8.875" style="166" customWidth="1"/>
    <col min="7934" max="7934" width="12.25" style="166" customWidth="1"/>
    <col min="7935" max="7935" width="9" style="166" customWidth="1"/>
    <col min="7936" max="7936" width="8.875" style="166" customWidth="1"/>
    <col min="7937" max="7937" width="12" style="166" customWidth="1"/>
    <col min="7938" max="7939" width="10" style="166" customWidth="1"/>
    <col min="7940" max="7940" width="42.625" style="166" customWidth="1"/>
    <col min="7941" max="7941" width="11.875" style="166" customWidth="1"/>
    <col min="7942" max="8186" width="9" style="166"/>
    <col min="8187" max="8187" width="18.25" style="166" customWidth="1"/>
    <col min="8188" max="8188" width="9" style="166" customWidth="1"/>
    <col min="8189" max="8189" width="8.875" style="166" customWidth="1"/>
    <col min="8190" max="8190" width="12.25" style="166" customWidth="1"/>
    <col min="8191" max="8191" width="9" style="166" customWidth="1"/>
    <col min="8192" max="8192" width="8.875" style="166" customWidth="1"/>
    <col min="8193" max="8193" width="12" style="166" customWidth="1"/>
    <col min="8194" max="8195" width="10" style="166" customWidth="1"/>
    <col min="8196" max="8196" width="42.625" style="166" customWidth="1"/>
    <col min="8197" max="8197" width="11.875" style="166" customWidth="1"/>
    <col min="8198" max="8442" width="9" style="166"/>
    <col min="8443" max="8443" width="18.25" style="166" customWidth="1"/>
    <col min="8444" max="8444" width="9" style="166" customWidth="1"/>
    <col min="8445" max="8445" width="8.875" style="166" customWidth="1"/>
    <col min="8446" max="8446" width="12.25" style="166" customWidth="1"/>
    <col min="8447" max="8447" width="9" style="166" customWidth="1"/>
    <col min="8448" max="8448" width="8.875" style="166" customWidth="1"/>
    <col min="8449" max="8449" width="12" style="166" customWidth="1"/>
    <col min="8450" max="8451" width="10" style="166" customWidth="1"/>
    <col min="8452" max="8452" width="42.625" style="166" customWidth="1"/>
    <col min="8453" max="8453" width="11.875" style="166" customWidth="1"/>
    <col min="8454" max="8698" width="9" style="166"/>
    <col min="8699" max="8699" width="18.25" style="166" customWidth="1"/>
    <col min="8700" max="8700" width="9" style="166" customWidth="1"/>
    <col min="8701" max="8701" width="8.875" style="166" customWidth="1"/>
    <col min="8702" max="8702" width="12.25" style="166" customWidth="1"/>
    <col min="8703" max="8703" width="9" style="166" customWidth="1"/>
    <col min="8704" max="8704" width="8.875" style="166" customWidth="1"/>
    <col min="8705" max="8705" width="12" style="166" customWidth="1"/>
    <col min="8706" max="8707" width="10" style="166" customWidth="1"/>
    <col min="8708" max="8708" width="42.625" style="166" customWidth="1"/>
    <col min="8709" max="8709" width="11.875" style="166" customWidth="1"/>
    <col min="8710" max="8954" width="9" style="166"/>
    <col min="8955" max="8955" width="18.25" style="166" customWidth="1"/>
    <col min="8956" max="8956" width="9" style="166" customWidth="1"/>
    <col min="8957" max="8957" width="8.875" style="166" customWidth="1"/>
    <col min="8958" max="8958" width="12.25" style="166" customWidth="1"/>
    <col min="8959" max="8959" width="9" style="166" customWidth="1"/>
    <col min="8960" max="8960" width="8.875" style="166" customWidth="1"/>
    <col min="8961" max="8961" width="12" style="166" customWidth="1"/>
    <col min="8962" max="8963" width="10" style="166" customWidth="1"/>
    <col min="8964" max="8964" width="42.625" style="166" customWidth="1"/>
    <col min="8965" max="8965" width="11.875" style="166" customWidth="1"/>
    <col min="8966" max="9210" width="9" style="166"/>
    <col min="9211" max="9211" width="18.25" style="166" customWidth="1"/>
    <col min="9212" max="9212" width="9" style="166" customWidth="1"/>
    <col min="9213" max="9213" width="8.875" style="166" customWidth="1"/>
    <col min="9214" max="9214" width="12.25" style="166" customWidth="1"/>
    <col min="9215" max="9215" width="9" style="166" customWidth="1"/>
    <col min="9216" max="9216" width="8.875" style="166" customWidth="1"/>
    <col min="9217" max="9217" width="12" style="166" customWidth="1"/>
    <col min="9218" max="9219" width="10" style="166" customWidth="1"/>
    <col min="9220" max="9220" width="42.625" style="166" customWidth="1"/>
    <col min="9221" max="9221" width="11.875" style="166" customWidth="1"/>
    <col min="9222" max="9466" width="9" style="166"/>
    <col min="9467" max="9467" width="18.25" style="166" customWidth="1"/>
    <col min="9468" max="9468" width="9" style="166" customWidth="1"/>
    <col min="9469" max="9469" width="8.875" style="166" customWidth="1"/>
    <col min="9470" max="9470" width="12.25" style="166" customWidth="1"/>
    <col min="9471" max="9471" width="9" style="166" customWidth="1"/>
    <col min="9472" max="9472" width="8.875" style="166" customWidth="1"/>
    <col min="9473" max="9473" width="12" style="166" customWidth="1"/>
    <col min="9474" max="9475" width="10" style="166" customWidth="1"/>
    <col min="9476" max="9476" width="42.625" style="166" customWidth="1"/>
    <col min="9477" max="9477" width="11.875" style="166" customWidth="1"/>
    <col min="9478" max="9722" width="9" style="166"/>
    <col min="9723" max="9723" width="18.25" style="166" customWidth="1"/>
    <col min="9724" max="9724" width="9" style="166" customWidth="1"/>
    <col min="9725" max="9725" width="8.875" style="166" customWidth="1"/>
    <col min="9726" max="9726" width="12.25" style="166" customWidth="1"/>
    <col min="9727" max="9727" width="9" style="166" customWidth="1"/>
    <col min="9728" max="9728" width="8.875" style="166" customWidth="1"/>
    <col min="9729" max="9729" width="12" style="166" customWidth="1"/>
    <col min="9730" max="9731" width="10" style="166" customWidth="1"/>
    <col min="9732" max="9732" width="42.625" style="166" customWidth="1"/>
    <col min="9733" max="9733" width="11.875" style="166" customWidth="1"/>
    <col min="9734" max="9978" width="9" style="166"/>
    <col min="9979" max="9979" width="18.25" style="166" customWidth="1"/>
    <col min="9980" max="9980" width="9" style="166" customWidth="1"/>
    <col min="9981" max="9981" width="8.875" style="166" customWidth="1"/>
    <col min="9982" max="9982" width="12.25" style="166" customWidth="1"/>
    <col min="9983" max="9983" width="9" style="166" customWidth="1"/>
    <col min="9984" max="9984" width="8.875" style="166" customWidth="1"/>
    <col min="9985" max="9985" width="12" style="166" customWidth="1"/>
    <col min="9986" max="9987" width="10" style="166" customWidth="1"/>
    <col min="9988" max="9988" width="42.625" style="166" customWidth="1"/>
    <col min="9989" max="9989" width="11.875" style="166" customWidth="1"/>
    <col min="9990" max="10234" width="9" style="166"/>
    <col min="10235" max="10235" width="18.25" style="166" customWidth="1"/>
    <col min="10236" max="10236" width="9" style="166" customWidth="1"/>
    <col min="10237" max="10237" width="8.875" style="166" customWidth="1"/>
    <col min="10238" max="10238" width="12.25" style="166" customWidth="1"/>
    <col min="10239" max="10239" width="9" style="166" customWidth="1"/>
    <col min="10240" max="10240" width="8.875" style="166" customWidth="1"/>
    <col min="10241" max="10241" width="12" style="166" customWidth="1"/>
    <col min="10242" max="10243" width="10" style="166" customWidth="1"/>
    <col min="10244" max="10244" width="42.625" style="166" customWidth="1"/>
    <col min="10245" max="10245" width="11.875" style="166" customWidth="1"/>
    <col min="10246" max="10490" width="9" style="166"/>
    <col min="10491" max="10491" width="18.25" style="166" customWidth="1"/>
    <col min="10492" max="10492" width="9" style="166" customWidth="1"/>
    <col min="10493" max="10493" width="8.875" style="166" customWidth="1"/>
    <col min="10494" max="10494" width="12.25" style="166" customWidth="1"/>
    <col min="10495" max="10495" width="9" style="166" customWidth="1"/>
    <col min="10496" max="10496" width="8.875" style="166" customWidth="1"/>
    <col min="10497" max="10497" width="12" style="166" customWidth="1"/>
    <col min="10498" max="10499" width="10" style="166" customWidth="1"/>
    <col min="10500" max="10500" width="42.625" style="166" customWidth="1"/>
    <col min="10501" max="10501" width="11.875" style="166" customWidth="1"/>
    <col min="10502" max="10746" width="9" style="166"/>
    <col min="10747" max="10747" width="18.25" style="166" customWidth="1"/>
    <col min="10748" max="10748" width="9" style="166" customWidth="1"/>
    <col min="10749" max="10749" width="8.875" style="166" customWidth="1"/>
    <col min="10750" max="10750" width="12.25" style="166" customWidth="1"/>
    <col min="10751" max="10751" width="9" style="166" customWidth="1"/>
    <col min="10752" max="10752" width="8.875" style="166" customWidth="1"/>
    <col min="10753" max="10753" width="12" style="166" customWidth="1"/>
    <col min="10754" max="10755" width="10" style="166" customWidth="1"/>
    <col min="10756" max="10756" width="42.625" style="166" customWidth="1"/>
    <col min="10757" max="10757" width="11.875" style="166" customWidth="1"/>
    <col min="10758" max="11002" width="9" style="166"/>
    <col min="11003" max="11003" width="18.25" style="166" customWidth="1"/>
    <col min="11004" max="11004" width="9" style="166" customWidth="1"/>
    <col min="11005" max="11005" width="8.875" style="166" customWidth="1"/>
    <col min="11006" max="11006" width="12.25" style="166" customWidth="1"/>
    <col min="11007" max="11007" width="9" style="166" customWidth="1"/>
    <col min="11008" max="11008" width="8.875" style="166" customWidth="1"/>
    <col min="11009" max="11009" width="12" style="166" customWidth="1"/>
    <col min="11010" max="11011" width="10" style="166" customWidth="1"/>
    <col min="11012" max="11012" width="42.625" style="166" customWidth="1"/>
    <col min="11013" max="11013" width="11.875" style="166" customWidth="1"/>
    <col min="11014" max="11258" width="9" style="166"/>
    <col min="11259" max="11259" width="18.25" style="166" customWidth="1"/>
    <col min="11260" max="11260" width="9" style="166" customWidth="1"/>
    <col min="11261" max="11261" width="8.875" style="166" customWidth="1"/>
    <col min="11262" max="11262" width="12.25" style="166" customWidth="1"/>
    <col min="11263" max="11263" width="9" style="166" customWidth="1"/>
    <col min="11264" max="11264" width="8.875" style="166" customWidth="1"/>
    <col min="11265" max="11265" width="12" style="166" customWidth="1"/>
    <col min="11266" max="11267" width="10" style="166" customWidth="1"/>
    <col min="11268" max="11268" width="42.625" style="166" customWidth="1"/>
    <col min="11269" max="11269" width="11.875" style="166" customWidth="1"/>
    <col min="11270" max="11514" width="9" style="166"/>
    <col min="11515" max="11515" width="18.25" style="166" customWidth="1"/>
    <col min="11516" max="11516" width="9" style="166" customWidth="1"/>
    <col min="11517" max="11517" width="8.875" style="166" customWidth="1"/>
    <col min="11518" max="11518" width="12.25" style="166" customWidth="1"/>
    <col min="11519" max="11519" width="9" style="166" customWidth="1"/>
    <col min="11520" max="11520" width="8.875" style="166" customWidth="1"/>
    <col min="11521" max="11521" width="12" style="166" customWidth="1"/>
    <col min="11522" max="11523" width="10" style="166" customWidth="1"/>
    <col min="11524" max="11524" width="42.625" style="166" customWidth="1"/>
    <col min="11525" max="11525" width="11.875" style="166" customWidth="1"/>
    <col min="11526" max="11770" width="9" style="166"/>
    <col min="11771" max="11771" width="18.25" style="166" customWidth="1"/>
    <col min="11772" max="11772" width="9" style="166" customWidth="1"/>
    <col min="11773" max="11773" width="8.875" style="166" customWidth="1"/>
    <col min="11774" max="11774" width="12.25" style="166" customWidth="1"/>
    <col min="11775" max="11775" width="9" style="166" customWidth="1"/>
    <col min="11776" max="11776" width="8.875" style="166" customWidth="1"/>
    <col min="11777" max="11777" width="12" style="166" customWidth="1"/>
    <col min="11778" max="11779" width="10" style="166" customWidth="1"/>
    <col min="11780" max="11780" width="42.625" style="166" customWidth="1"/>
    <col min="11781" max="11781" width="11.875" style="166" customWidth="1"/>
    <col min="11782" max="12026" width="9" style="166"/>
    <col min="12027" max="12027" width="18.25" style="166" customWidth="1"/>
    <col min="12028" max="12028" width="9" style="166" customWidth="1"/>
    <col min="12029" max="12029" width="8.875" style="166" customWidth="1"/>
    <col min="12030" max="12030" width="12.25" style="166" customWidth="1"/>
    <col min="12031" max="12031" width="9" style="166" customWidth="1"/>
    <col min="12032" max="12032" width="8.875" style="166" customWidth="1"/>
    <col min="12033" max="12033" width="12" style="166" customWidth="1"/>
    <col min="12034" max="12035" width="10" style="166" customWidth="1"/>
    <col min="12036" max="12036" width="42.625" style="166" customWidth="1"/>
    <col min="12037" max="12037" width="11.875" style="166" customWidth="1"/>
    <col min="12038" max="12282" width="9" style="166"/>
    <col min="12283" max="12283" width="18.25" style="166" customWidth="1"/>
    <col min="12284" max="12284" width="9" style="166" customWidth="1"/>
    <col min="12285" max="12285" width="8.875" style="166" customWidth="1"/>
    <col min="12286" max="12286" width="12.25" style="166" customWidth="1"/>
    <col min="12287" max="12287" width="9" style="166" customWidth="1"/>
    <col min="12288" max="12288" width="8.875" style="166" customWidth="1"/>
    <col min="12289" max="12289" width="12" style="166" customWidth="1"/>
    <col min="12290" max="12291" width="10" style="166" customWidth="1"/>
    <col min="12292" max="12292" width="42.625" style="166" customWidth="1"/>
    <col min="12293" max="12293" width="11.875" style="166" customWidth="1"/>
    <col min="12294" max="12538" width="9" style="166"/>
    <col min="12539" max="12539" width="18.25" style="166" customWidth="1"/>
    <col min="12540" max="12540" width="9" style="166" customWidth="1"/>
    <col min="12541" max="12541" width="8.875" style="166" customWidth="1"/>
    <col min="12542" max="12542" width="12.25" style="166" customWidth="1"/>
    <col min="12543" max="12543" width="9" style="166" customWidth="1"/>
    <col min="12544" max="12544" width="8.875" style="166" customWidth="1"/>
    <col min="12545" max="12545" width="12" style="166" customWidth="1"/>
    <col min="12546" max="12547" width="10" style="166" customWidth="1"/>
    <col min="12548" max="12548" width="42.625" style="166" customWidth="1"/>
    <col min="12549" max="12549" width="11.875" style="166" customWidth="1"/>
    <col min="12550" max="12794" width="9" style="166"/>
    <col min="12795" max="12795" width="18.25" style="166" customWidth="1"/>
    <col min="12796" max="12796" width="9" style="166" customWidth="1"/>
    <col min="12797" max="12797" width="8.875" style="166" customWidth="1"/>
    <col min="12798" max="12798" width="12.25" style="166" customWidth="1"/>
    <col min="12799" max="12799" width="9" style="166" customWidth="1"/>
    <col min="12800" max="12800" width="8.875" style="166" customWidth="1"/>
    <col min="12801" max="12801" width="12" style="166" customWidth="1"/>
    <col min="12802" max="12803" width="10" style="166" customWidth="1"/>
    <col min="12804" max="12804" width="42.625" style="166" customWidth="1"/>
    <col min="12805" max="12805" width="11.875" style="166" customWidth="1"/>
    <col min="12806" max="13050" width="9" style="166"/>
    <col min="13051" max="13051" width="18.25" style="166" customWidth="1"/>
    <col min="13052" max="13052" width="9" style="166" customWidth="1"/>
    <col min="13053" max="13053" width="8.875" style="166" customWidth="1"/>
    <col min="13054" max="13054" width="12.25" style="166" customWidth="1"/>
    <col min="13055" max="13055" width="9" style="166" customWidth="1"/>
    <col min="13056" max="13056" width="8.875" style="166" customWidth="1"/>
    <col min="13057" max="13057" width="12" style="166" customWidth="1"/>
    <col min="13058" max="13059" width="10" style="166" customWidth="1"/>
    <col min="13060" max="13060" width="42.625" style="166" customWidth="1"/>
    <col min="13061" max="13061" width="11.875" style="166" customWidth="1"/>
    <col min="13062" max="13306" width="9" style="166"/>
    <col min="13307" max="13307" width="18.25" style="166" customWidth="1"/>
    <col min="13308" max="13308" width="9" style="166" customWidth="1"/>
    <col min="13309" max="13309" width="8.875" style="166" customWidth="1"/>
    <col min="13310" max="13310" width="12.25" style="166" customWidth="1"/>
    <col min="13311" max="13311" width="9" style="166" customWidth="1"/>
    <col min="13312" max="13312" width="8.875" style="166" customWidth="1"/>
    <col min="13313" max="13313" width="12" style="166" customWidth="1"/>
    <col min="13314" max="13315" width="10" style="166" customWidth="1"/>
    <col min="13316" max="13316" width="42.625" style="166" customWidth="1"/>
    <col min="13317" max="13317" width="11.875" style="166" customWidth="1"/>
    <col min="13318" max="13562" width="9" style="166"/>
    <col min="13563" max="13563" width="18.25" style="166" customWidth="1"/>
    <col min="13564" max="13564" width="9" style="166" customWidth="1"/>
    <col min="13565" max="13565" width="8.875" style="166" customWidth="1"/>
    <col min="13566" max="13566" width="12.25" style="166" customWidth="1"/>
    <col min="13567" max="13567" width="9" style="166" customWidth="1"/>
    <col min="13568" max="13568" width="8.875" style="166" customWidth="1"/>
    <col min="13569" max="13569" width="12" style="166" customWidth="1"/>
    <col min="13570" max="13571" width="10" style="166" customWidth="1"/>
    <col min="13572" max="13572" width="42.625" style="166" customWidth="1"/>
    <col min="13573" max="13573" width="11.875" style="166" customWidth="1"/>
    <col min="13574" max="13818" width="9" style="166"/>
    <col min="13819" max="13819" width="18.25" style="166" customWidth="1"/>
    <col min="13820" max="13820" width="9" style="166" customWidth="1"/>
    <col min="13821" max="13821" width="8.875" style="166" customWidth="1"/>
    <col min="13822" max="13822" width="12.25" style="166" customWidth="1"/>
    <col min="13823" max="13823" width="9" style="166" customWidth="1"/>
    <col min="13824" max="13824" width="8.875" style="166" customWidth="1"/>
    <col min="13825" max="13825" width="12" style="166" customWidth="1"/>
    <col min="13826" max="13827" width="10" style="166" customWidth="1"/>
    <col min="13828" max="13828" width="42.625" style="166" customWidth="1"/>
    <col min="13829" max="13829" width="11.875" style="166" customWidth="1"/>
    <col min="13830" max="14074" width="9" style="166"/>
    <col min="14075" max="14075" width="18.25" style="166" customWidth="1"/>
    <col min="14076" max="14076" width="9" style="166" customWidth="1"/>
    <col min="14077" max="14077" width="8.875" style="166" customWidth="1"/>
    <col min="14078" max="14078" width="12.25" style="166" customWidth="1"/>
    <col min="14079" max="14079" width="9" style="166" customWidth="1"/>
    <col min="14080" max="14080" width="8.875" style="166" customWidth="1"/>
    <col min="14081" max="14081" width="12" style="166" customWidth="1"/>
    <col min="14082" max="14083" width="10" style="166" customWidth="1"/>
    <col min="14084" max="14084" width="42.625" style="166" customWidth="1"/>
    <col min="14085" max="14085" width="11.875" style="166" customWidth="1"/>
    <col min="14086" max="14330" width="9" style="166"/>
    <col min="14331" max="14331" width="18.25" style="166" customWidth="1"/>
    <col min="14332" max="14332" width="9" style="166" customWidth="1"/>
    <col min="14333" max="14333" width="8.875" style="166" customWidth="1"/>
    <col min="14334" max="14334" width="12.25" style="166" customWidth="1"/>
    <col min="14335" max="14335" width="9" style="166" customWidth="1"/>
    <col min="14336" max="14336" width="8.875" style="166" customWidth="1"/>
    <col min="14337" max="14337" width="12" style="166" customWidth="1"/>
    <col min="14338" max="14339" width="10" style="166" customWidth="1"/>
    <col min="14340" max="14340" width="42.625" style="166" customWidth="1"/>
    <col min="14341" max="14341" width="11.875" style="166" customWidth="1"/>
    <col min="14342" max="14586" width="9" style="166"/>
    <col min="14587" max="14587" width="18.25" style="166" customWidth="1"/>
    <col min="14588" max="14588" width="9" style="166" customWidth="1"/>
    <col min="14589" max="14589" width="8.875" style="166" customWidth="1"/>
    <col min="14590" max="14590" width="12.25" style="166" customWidth="1"/>
    <col min="14591" max="14591" width="9" style="166" customWidth="1"/>
    <col min="14592" max="14592" width="8.875" style="166" customWidth="1"/>
    <col min="14593" max="14593" width="12" style="166" customWidth="1"/>
    <col min="14594" max="14595" width="10" style="166" customWidth="1"/>
    <col min="14596" max="14596" width="42.625" style="166" customWidth="1"/>
    <col min="14597" max="14597" width="11.875" style="166" customWidth="1"/>
    <col min="14598" max="14842" width="9" style="166"/>
    <col min="14843" max="14843" width="18.25" style="166" customWidth="1"/>
    <col min="14844" max="14844" width="9" style="166" customWidth="1"/>
    <col min="14845" max="14845" width="8.875" style="166" customWidth="1"/>
    <col min="14846" max="14846" width="12.25" style="166" customWidth="1"/>
    <col min="14847" max="14847" width="9" style="166" customWidth="1"/>
    <col min="14848" max="14848" width="8.875" style="166" customWidth="1"/>
    <col min="14849" max="14849" width="12" style="166" customWidth="1"/>
    <col min="14850" max="14851" width="10" style="166" customWidth="1"/>
    <col min="14852" max="14852" width="42.625" style="166" customWidth="1"/>
    <col min="14853" max="14853" width="11.875" style="166" customWidth="1"/>
    <col min="14854" max="15098" width="9" style="166"/>
    <col min="15099" max="15099" width="18.25" style="166" customWidth="1"/>
    <col min="15100" max="15100" width="9" style="166" customWidth="1"/>
    <col min="15101" max="15101" width="8.875" style="166" customWidth="1"/>
    <col min="15102" max="15102" width="12.25" style="166" customWidth="1"/>
    <col min="15103" max="15103" width="9" style="166" customWidth="1"/>
    <col min="15104" max="15104" width="8.875" style="166" customWidth="1"/>
    <col min="15105" max="15105" width="12" style="166" customWidth="1"/>
    <col min="15106" max="15107" width="10" style="166" customWidth="1"/>
    <col min="15108" max="15108" width="42.625" style="166" customWidth="1"/>
    <col min="15109" max="15109" width="11.875" style="166" customWidth="1"/>
    <col min="15110" max="15354" width="9" style="166"/>
    <col min="15355" max="15355" width="18.25" style="166" customWidth="1"/>
    <col min="15356" max="15356" width="9" style="166" customWidth="1"/>
    <col min="15357" max="15357" width="8.875" style="166" customWidth="1"/>
    <col min="15358" max="15358" width="12.25" style="166" customWidth="1"/>
    <col min="15359" max="15359" width="9" style="166" customWidth="1"/>
    <col min="15360" max="15360" width="8.875" style="166" customWidth="1"/>
    <col min="15361" max="15361" width="12" style="166" customWidth="1"/>
    <col min="15362" max="15363" width="10" style="166" customWidth="1"/>
    <col min="15364" max="15364" width="42.625" style="166" customWidth="1"/>
    <col min="15365" max="15365" width="11.875" style="166" customWidth="1"/>
    <col min="15366" max="15610" width="9" style="166"/>
    <col min="15611" max="15611" width="18.25" style="166" customWidth="1"/>
    <col min="15612" max="15612" width="9" style="166" customWidth="1"/>
    <col min="15613" max="15613" width="8.875" style="166" customWidth="1"/>
    <col min="15614" max="15614" width="12.25" style="166" customWidth="1"/>
    <col min="15615" max="15615" width="9" style="166" customWidth="1"/>
    <col min="15616" max="15616" width="8.875" style="166" customWidth="1"/>
    <col min="15617" max="15617" width="12" style="166" customWidth="1"/>
    <col min="15618" max="15619" width="10" style="166" customWidth="1"/>
    <col min="15620" max="15620" width="42.625" style="166" customWidth="1"/>
    <col min="15621" max="15621" width="11.875" style="166" customWidth="1"/>
    <col min="15622" max="15866" width="9" style="166"/>
    <col min="15867" max="15867" width="18.25" style="166" customWidth="1"/>
    <col min="15868" max="15868" width="9" style="166" customWidth="1"/>
    <col min="15869" max="15869" width="8.875" style="166" customWidth="1"/>
    <col min="15870" max="15870" width="12.25" style="166" customWidth="1"/>
    <col min="15871" max="15871" width="9" style="166" customWidth="1"/>
    <col min="15872" max="15872" width="8.875" style="166" customWidth="1"/>
    <col min="15873" max="15873" width="12" style="166" customWidth="1"/>
    <col min="15874" max="15875" width="10" style="166" customWidth="1"/>
    <col min="15876" max="15876" width="42.625" style="166" customWidth="1"/>
    <col min="15877" max="15877" width="11.875" style="166" customWidth="1"/>
    <col min="15878" max="16122" width="9" style="166"/>
    <col min="16123" max="16123" width="18.25" style="166" customWidth="1"/>
    <col min="16124" max="16124" width="9" style="166" customWidth="1"/>
    <col min="16125" max="16125" width="8.875" style="166" customWidth="1"/>
    <col min="16126" max="16126" width="12.25" style="166" customWidth="1"/>
    <col min="16127" max="16127" width="9" style="166" customWidth="1"/>
    <col min="16128" max="16128" width="8.875" style="166" customWidth="1"/>
    <col min="16129" max="16129" width="12" style="166" customWidth="1"/>
    <col min="16130" max="16131" width="10" style="166" customWidth="1"/>
    <col min="16132" max="16132" width="42.625" style="166" customWidth="1"/>
    <col min="16133" max="16133" width="11.875" style="166" customWidth="1"/>
    <col min="16134" max="16384" width="9" style="166"/>
  </cols>
  <sheetData>
    <row r="2" spans="1:5" ht="30.75" customHeight="1">
      <c r="A2" s="206" t="s">
        <v>198</v>
      </c>
      <c r="B2" s="206"/>
      <c r="C2" s="206"/>
      <c r="D2" s="206"/>
      <c r="E2" s="203"/>
    </row>
    <row r="3" spans="1:5" ht="12" thickBot="1"/>
    <row r="4" spans="1:5" ht="27.75" customHeight="1">
      <c r="A4" s="211" t="s">
        <v>105</v>
      </c>
      <c r="B4" s="213" t="s">
        <v>199</v>
      </c>
      <c r="C4" s="214"/>
      <c r="D4" s="215" t="s">
        <v>197</v>
      </c>
      <c r="E4" s="228"/>
    </row>
    <row r="5" spans="1:5" ht="51.75" customHeight="1" thickBot="1">
      <c r="A5" s="212"/>
      <c r="B5" s="167" t="s">
        <v>175</v>
      </c>
      <c r="C5" s="167" t="s">
        <v>176</v>
      </c>
      <c r="D5" s="226" t="s">
        <v>188</v>
      </c>
      <c r="E5" s="227" t="s">
        <v>177</v>
      </c>
    </row>
    <row r="6" spans="1:5" ht="12" thickBot="1">
      <c r="A6" s="168">
        <v>1</v>
      </c>
      <c r="B6" s="169">
        <v>2</v>
      </c>
      <c r="C6" s="169">
        <v>3</v>
      </c>
      <c r="D6" s="224">
        <v>4</v>
      </c>
      <c r="E6" s="225">
        <v>5</v>
      </c>
    </row>
    <row r="7" spans="1:5" ht="12.75" customHeight="1">
      <c r="A7" s="216" t="s">
        <v>178</v>
      </c>
      <c r="B7" s="170"/>
      <c r="C7" s="170"/>
      <c r="D7" s="133"/>
      <c r="E7" s="171">
        <v>1</v>
      </c>
    </row>
    <row r="8" spans="1:5">
      <c r="A8" s="210"/>
      <c r="B8" s="172"/>
      <c r="C8" s="172"/>
      <c r="D8" s="135"/>
      <c r="E8" s="173"/>
    </row>
    <row r="9" spans="1:5">
      <c r="A9" s="210"/>
      <c r="B9" s="172"/>
      <c r="C9" s="172"/>
      <c r="D9" s="135"/>
      <c r="E9" s="173"/>
    </row>
    <row r="10" spans="1:5">
      <c r="A10" s="210"/>
      <c r="B10" s="172"/>
      <c r="C10" s="172"/>
      <c r="D10" s="135"/>
      <c r="E10" s="173"/>
    </row>
    <row r="11" spans="1:5">
      <c r="A11" s="210"/>
      <c r="B11" s="172"/>
      <c r="C11" s="172"/>
      <c r="D11" s="135"/>
      <c r="E11" s="173"/>
    </row>
    <row r="12" spans="1:5">
      <c r="A12" s="210"/>
      <c r="B12" s="172"/>
      <c r="C12" s="172"/>
      <c r="D12" s="135"/>
      <c r="E12" s="173"/>
    </row>
    <row r="13" spans="1:5">
      <c r="A13" s="210"/>
      <c r="B13" s="172"/>
      <c r="C13" s="172"/>
      <c r="D13" s="135"/>
      <c r="E13" s="173"/>
    </row>
    <row r="14" spans="1:5" ht="22.5" customHeight="1">
      <c r="A14" s="174" t="s">
        <v>93</v>
      </c>
      <c r="B14" s="175">
        <f t="shared" ref="B14:C14" si="0">SUM(B7:B13)</f>
        <v>0</v>
      </c>
      <c r="C14" s="175">
        <f t="shared" si="0"/>
        <v>0</v>
      </c>
      <c r="D14" s="176"/>
      <c r="E14" s="177">
        <f>SUM(E7:E13)</f>
        <v>1</v>
      </c>
    </row>
    <row r="15" spans="1:5">
      <c r="A15" s="208" t="s">
        <v>179</v>
      </c>
      <c r="B15" s="172"/>
      <c r="C15" s="172"/>
      <c r="D15" s="135"/>
      <c r="E15" s="173">
        <v>1</v>
      </c>
    </row>
    <row r="16" spans="1:5">
      <c r="A16" s="210"/>
      <c r="B16" s="172"/>
      <c r="C16" s="172"/>
      <c r="D16" s="135"/>
      <c r="E16" s="173"/>
    </row>
    <row r="17" spans="1:5">
      <c r="A17" s="210"/>
      <c r="B17" s="172"/>
      <c r="C17" s="172"/>
      <c r="D17" s="135"/>
      <c r="E17" s="173"/>
    </row>
    <row r="18" spans="1:5">
      <c r="A18" s="210"/>
      <c r="B18" s="172"/>
      <c r="C18" s="172"/>
      <c r="D18" s="135"/>
      <c r="E18" s="173"/>
    </row>
    <row r="19" spans="1:5">
      <c r="A19" s="210"/>
      <c r="B19" s="172"/>
      <c r="C19" s="172"/>
      <c r="D19" s="135"/>
      <c r="E19" s="173"/>
    </row>
    <row r="20" spans="1:5">
      <c r="A20" s="210"/>
      <c r="B20" s="172"/>
      <c r="C20" s="172"/>
      <c r="D20" s="135"/>
      <c r="E20" s="173"/>
    </row>
    <row r="21" spans="1:5">
      <c r="A21" s="210"/>
      <c r="B21" s="172"/>
      <c r="C21" s="172"/>
      <c r="D21" s="135"/>
      <c r="E21" s="173"/>
    </row>
    <row r="22" spans="1:5" ht="22.5" customHeight="1">
      <c r="A22" s="174" t="s">
        <v>92</v>
      </c>
      <c r="B22" s="175">
        <f t="shared" ref="B22:C22" si="1">B15+B16+B17+B19+B20+B21</f>
        <v>0</v>
      </c>
      <c r="C22" s="175">
        <f t="shared" si="1"/>
        <v>0</v>
      </c>
      <c r="D22" s="176"/>
      <c r="E22" s="177">
        <f>SUM(E15:E21)</f>
        <v>1</v>
      </c>
    </row>
    <row r="23" spans="1:5">
      <c r="A23" s="208" t="s">
        <v>180</v>
      </c>
      <c r="B23" s="172"/>
      <c r="C23" s="172"/>
      <c r="D23" s="135"/>
      <c r="E23" s="173">
        <v>1</v>
      </c>
    </row>
    <row r="24" spans="1:5">
      <c r="A24" s="209"/>
      <c r="B24" s="172"/>
      <c r="C24" s="172"/>
      <c r="D24" s="135"/>
      <c r="E24" s="173"/>
    </row>
    <row r="25" spans="1:5">
      <c r="A25" s="209"/>
      <c r="B25" s="172"/>
      <c r="C25" s="172"/>
      <c r="D25" s="135"/>
      <c r="E25" s="173"/>
    </row>
    <row r="26" spans="1:5">
      <c r="A26" s="209"/>
      <c r="B26" s="172"/>
      <c r="C26" s="172"/>
      <c r="D26" s="135"/>
      <c r="E26" s="173"/>
    </row>
    <row r="27" spans="1:5">
      <c r="A27" s="209"/>
      <c r="B27" s="172"/>
      <c r="C27" s="172"/>
      <c r="D27" s="135"/>
      <c r="E27" s="173"/>
    </row>
    <row r="28" spans="1:5">
      <c r="A28" s="209"/>
      <c r="B28" s="172"/>
      <c r="C28" s="172"/>
      <c r="D28" s="135"/>
      <c r="E28" s="173"/>
    </row>
    <row r="29" spans="1:5" ht="22.5" customHeight="1">
      <c r="A29" s="174" t="s">
        <v>94</v>
      </c>
      <c r="B29" s="175">
        <f t="shared" ref="B29:C29" si="2">B23+B24+B26+B27+B28</f>
        <v>0</v>
      </c>
      <c r="C29" s="175">
        <f t="shared" si="2"/>
        <v>0</v>
      </c>
      <c r="D29" s="176"/>
      <c r="E29" s="177">
        <f>SUM(E23:E28)</f>
        <v>1</v>
      </c>
    </row>
    <row r="30" spans="1:5" ht="22.5" customHeight="1">
      <c r="A30" s="174" t="s">
        <v>181</v>
      </c>
      <c r="B30" s="175">
        <f>SUM(B29,B22,B14)</f>
        <v>0</v>
      </c>
      <c r="C30" s="175">
        <f>SUM(C29,C22,C14)</f>
        <v>0</v>
      </c>
      <c r="D30" s="134"/>
      <c r="E30" s="177">
        <f>SUM(E29,E22,E14)</f>
        <v>3</v>
      </c>
    </row>
    <row r="31" spans="1:5" ht="12.75" customHeight="1">
      <c r="A31" s="208" t="s">
        <v>182</v>
      </c>
      <c r="B31" s="172"/>
      <c r="C31" s="172"/>
      <c r="D31" s="135"/>
      <c r="E31" s="173">
        <v>1</v>
      </c>
    </row>
    <row r="32" spans="1:5" ht="12.75" customHeight="1">
      <c r="A32" s="208"/>
      <c r="B32" s="172"/>
      <c r="C32" s="172"/>
      <c r="D32" s="135"/>
      <c r="E32" s="173"/>
    </row>
    <row r="33" spans="1:5" ht="12.75" customHeight="1">
      <c r="A33" s="208"/>
      <c r="B33" s="172"/>
      <c r="C33" s="172"/>
      <c r="D33" s="135"/>
      <c r="E33" s="173"/>
    </row>
    <row r="34" spans="1:5" ht="12.75" customHeight="1">
      <c r="A34" s="210"/>
      <c r="B34" s="172"/>
      <c r="C34" s="172"/>
      <c r="D34" s="135"/>
      <c r="E34" s="173"/>
    </row>
    <row r="35" spans="1:5" ht="12.75" customHeight="1">
      <c r="A35" s="210"/>
      <c r="B35" s="172"/>
      <c r="C35" s="172"/>
      <c r="D35" s="135"/>
      <c r="E35" s="173"/>
    </row>
    <row r="36" spans="1:5" ht="12.75" customHeight="1">
      <c r="A36" s="210"/>
      <c r="B36" s="172"/>
      <c r="C36" s="172"/>
      <c r="D36" s="135"/>
      <c r="E36" s="173"/>
    </row>
    <row r="37" spans="1:5" ht="22.5" customHeight="1">
      <c r="A37" s="174" t="s">
        <v>107</v>
      </c>
      <c r="B37" s="175">
        <f t="shared" ref="B37:C37" si="3">B31+B34+B35+B36</f>
        <v>0</v>
      </c>
      <c r="C37" s="175">
        <f t="shared" si="3"/>
        <v>0</v>
      </c>
      <c r="D37" s="176"/>
      <c r="E37" s="177">
        <f>SUM(E31:E36)</f>
        <v>1</v>
      </c>
    </row>
    <row r="38" spans="1:5" ht="22.5" customHeight="1">
      <c r="A38" s="208" t="s">
        <v>183</v>
      </c>
      <c r="B38" s="178"/>
      <c r="C38" s="178"/>
      <c r="D38" s="179"/>
      <c r="E38" s="173">
        <v>1</v>
      </c>
    </row>
    <row r="39" spans="1:5" ht="22.5" customHeight="1">
      <c r="A39" s="208"/>
      <c r="B39" s="178"/>
      <c r="C39" s="178"/>
      <c r="D39" s="179"/>
      <c r="E39" s="173"/>
    </row>
    <row r="40" spans="1:5" ht="22.5" customHeight="1">
      <c r="A40" s="210"/>
      <c r="B40" s="178"/>
      <c r="C40" s="178"/>
      <c r="D40" s="179"/>
      <c r="E40" s="173"/>
    </row>
    <row r="41" spans="1:5" ht="22.5" customHeight="1">
      <c r="A41" s="174" t="s">
        <v>184</v>
      </c>
      <c r="B41" s="175"/>
      <c r="C41" s="175"/>
      <c r="D41" s="134"/>
      <c r="E41" s="177">
        <f>SUM(E38:E40)</f>
        <v>1</v>
      </c>
    </row>
    <row r="42" spans="1:5" ht="12.75" customHeight="1">
      <c r="A42" s="208" t="s">
        <v>185</v>
      </c>
      <c r="B42" s="172"/>
      <c r="C42" s="172"/>
      <c r="D42" s="135"/>
      <c r="E42" s="173">
        <v>1</v>
      </c>
    </row>
    <row r="43" spans="1:5" ht="12.75" customHeight="1">
      <c r="A43" s="208"/>
      <c r="B43" s="172"/>
      <c r="C43" s="172"/>
      <c r="D43" s="135"/>
      <c r="E43" s="180"/>
    </row>
    <row r="44" spans="1:5" ht="12.75" customHeight="1">
      <c r="A44" s="210"/>
      <c r="B44" s="172"/>
      <c r="C44" s="172"/>
      <c r="D44" s="135"/>
      <c r="E44" s="180"/>
    </row>
    <row r="45" spans="1:5" ht="12.75" customHeight="1">
      <c r="A45" s="210"/>
      <c r="B45" s="172"/>
      <c r="C45" s="172"/>
      <c r="D45" s="135"/>
      <c r="E45" s="180"/>
    </row>
    <row r="46" spans="1:5" ht="22.5" customHeight="1" thickBot="1">
      <c r="A46" s="181" t="s">
        <v>106</v>
      </c>
      <c r="B46" s="182">
        <f t="shared" ref="B46:C46" si="4">B42+B44+B45+B43</f>
        <v>0</v>
      </c>
      <c r="C46" s="182">
        <f t="shared" si="4"/>
        <v>0</v>
      </c>
      <c r="D46" s="183"/>
      <c r="E46" s="177">
        <f>SUM(E42:E45)</f>
        <v>1</v>
      </c>
    </row>
    <row r="47" spans="1:5" ht="25.5" customHeight="1" thickBot="1">
      <c r="A47" s="184" t="s">
        <v>91</v>
      </c>
      <c r="B47" s="185">
        <f t="shared" ref="B47:C47" si="5">B14+B22+B29+B37+B46</f>
        <v>0</v>
      </c>
      <c r="C47" s="185">
        <f t="shared" si="5"/>
        <v>0</v>
      </c>
      <c r="D47" s="186"/>
      <c r="E47" s="177">
        <f>SUM(E46,E41,E37,E29,E22,E14)</f>
        <v>6</v>
      </c>
    </row>
    <row r="48" spans="1:5" ht="12.75" customHeight="1">
      <c r="A48" s="207" t="s">
        <v>186</v>
      </c>
      <c r="B48" s="201"/>
      <c r="C48" s="201"/>
      <c r="D48" s="201"/>
    </row>
    <row r="49" spans="1:5" ht="30.75" customHeight="1">
      <c r="A49" s="207" t="s">
        <v>187</v>
      </c>
      <c r="B49" s="201"/>
      <c r="C49" s="201"/>
      <c r="D49" s="201"/>
    </row>
    <row r="50" spans="1:5" ht="12.75" customHeight="1">
      <c r="A50" s="187"/>
      <c r="B50" s="165"/>
      <c r="C50" s="165"/>
      <c r="D50" s="165"/>
    </row>
    <row r="52" spans="1:5" ht="12">
      <c r="A52" s="217" t="s">
        <v>189</v>
      </c>
      <c r="B52" s="217"/>
      <c r="C52" s="217"/>
      <c r="D52" s="218" t="s">
        <v>190</v>
      </c>
    </row>
    <row r="53" spans="1:5" ht="12">
      <c r="A53" s="217" t="s">
        <v>191</v>
      </c>
      <c r="B53" s="219"/>
      <c r="C53" s="217"/>
      <c r="D53" s="220" t="s">
        <v>192</v>
      </c>
    </row>
    <row r="54" spans="1:5" ht="12">
      <c r="A54" s="38"/>
      <c r="B54" s="130"/>
      <c r="C54" s="38"/>
      <c r="D54" s="221"/>
    </row>
    <row r="55" spans="1:5" ht="12">
      <c r="A55" s="38"/>
      <c r="B55" s="38"/>
      <c r="C55" s="38"/>
      <c r="D55" s="221"/>
    </row>
    <row r="56" spans="1:5" ht="12">
      <c r="A56" s="222"/>
      <c r="B56" s="222"/>
      <c r="C56" s="38"/>
      <c r="D56" s="221"/>
    </row>
    <row r="57" spans="1:5" ht="12">
      <c r="A57" s="222" t="s">
        <v>96</v>
      </c>
      <c r="B57" s="222"/>
      <c r="C57" s="222"/>
      <c r="D57" s="221"/>
    </row>
    <row r="58" spans="1:5" ht="12">
      <c r="A58" s="38"/>
      <c r="B58" s="38"/>
      <c r="C58" s="38"/>
      <c r="D58" s="221"/>
    </row>
    <row r="59" spans="1:5" ht="27.75" customHeight="1">
      <c r="A59" s="223" t="s">
        <v>193</v>
      </c>
      <c r="B59" s="38"/>
      <c r="C59" s="38"/>
      <c r="D59" s="218" t="s">
        <v>194</v>
      </c>
      <c r="E59" s="33"/>
    </row>
    <row r="60" spans="1:5" ht="12">
      <c r="A60" s="220" t="s">
        <v>195</v>
      </c>
      <c r="B60" s="221"/>
      <c r="C60" s="221"/>
      <c r="D60" s="220" t="s">
        <v>196</v>
      </c>
    </row>
    <row r="61" spans="1:5" ht="12">
      <c r="A61" s="221"/>
      <c r="B61" s="221"/>
      <c r="C61" s="221"/>
      <c r="D61" s="221"/>
    </row>
  </sheetData>
  <mergeCells count="12">
    <mergeCell ref="A15:A21"/>
    <mergeCell ref="A2:E2"/>
    <mergeCell ref="A4:A5"/>
    <mergeCell ref="B4:C4"/>
    <mergeCell ref="D4:E4"/>
    <mergeCell ref="A7:A13"/>
    <mergeCell ref="A23:A28"/>
    <mergeCell ref="A31:A36"/>
    <mergeCell ref="A38:A40"/>
    <mergeCell ref="A42:A45"/>
    <mergeCell ref="A48:D48"/>
    <mergeCell ref="A49:D4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Instytucja</vt:lpstr>
      <vt:lpstr>Zatrudnienie</vt:lpstr>
      <vt:lpstr>Część opisowa</vt:lpstr>
      <vt:lpstr>Część merytoryczna</vt:lpstr>
      <vt:lpstr>'Część merytoryczna'!Obszar_wydruku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nwagne</cp:lastModifiedBy>
  <cp:lastPrinted>2014-10-17T10:58:19Z</cp:lastPrinted>
  <dcterms:created xsi:type="dcterms:W3CDTF">2013-01-02T13:01:28Z</dcterms:created>
  <dcterms:modified xsi:type="dcterms:W3CDTF">2018-05-17T10:07:27Z</dcterms:modified>
</cp:coreProperties>
</file>